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125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K4" i="2"/>
  <c r="K6"/>
  <c r="K7"/>
  <c r="K9"/>
  <c r="K10"/>
  <c r="K11"/>
  <c r="K12"/>
  <c r="K13"/>
  <c r="K14"/>
  <c r="K15"/>
  <c r="K19"/>
  <c r="K20"/>
  <c r="K21"/>
  <c r="K25"/>
  <c r="K26"/>
  <c r="K27"/>
  <c r="K30"/>
  <c r="K32"/>
  <c r="K33"/>
  <c r="K35"/>
  <c r="K37"/>
  <c r="K38"/>
  <c r="K39"/>
  <c r="K40"/>
  <c r="K41"/>
  <c r="K42"/>
  <c r="K43"/>
  <c r="K45"/>
  <c r="K46"/>
  <c r="K47"/>
  <c r="K48"/>
  <c r="K50"/>
  <c r="K51"/>
  <c r="K52"/>
  <c r="K55"/>
  <c r="K57"/>
  <c r="K58"/>
  <c r="K61"/>
  <c r="K62"/>
  <c r="K63"/>
  <c r="K68"/>
  <c r="K70"/>
  <c r="K72"/>
  <c r="K73"/>
  <c r="K75"/>
  <c r="K76"/>
  <c r="K78"/>
  <c r="K79"/>
  <c r="K80"/>
  <c r="K81"/>
  <c r="K82"/>
  <c r="K83"/>
  <c r="K85"/>
  <c r="K86"/>
  <c r="K88"/>
  <c r="K89"/>
  <c r="K90"/>
  <c r="K92"/>
  <c r="K94"/>
  <c r="K95"/>
  <c r="K101"/>
  <c r="K102"/>
  <c r="K104"/>
  <c r="K105"/>
  <c r="K106"/>
  <c r="K108"/>
  <c r="K109"/>
  <c r="K110"/>
  <c r="K111"/>
  <c r="K112"/>
  <c r="K113"/>
  <c r="K116"/>
  <c r="K119"/>
  <c r="K120"/>
  <c r="K121"/>
  <c r="K123"/>
  <c r="K124"/>
  <c r="K125"/>
  <c r="K126"/>
  <c r="K129"/>
  <c r="K130"/>
  <c r="K131"/>
  <c r="K132"/>
  <c r="K133"/>
  <c r="K134"/>
  <c r="K135"/>
  <c r="K137"/>
  <c r="K139"/>
  <c r="K141"/>
  <c r="K142"/>
  <c r="K143"/>
  <c r="K144"/>
  <c r="K146"/>
  <c r="K149"/>
  <c r="K150"/>
  <c r="K151"/>
  <c r="K156"/>
  <c r="K159"/>
  <c r="K163"/>
  <c r="K164"/>
  <c r="K167"/>
  <c r="K168"/>
  <c r="K169"/>
  <c r="K172"/>
  <c r="K173"/>
  <c r="K174"/>
  <c r="K175"/>
  <c r="K179"/>
  <c r="K181"/>
  <c r="K182"/>
  <c r="K183"/>
  <c r="K184"/>
  <c r="K185"/>
  <c r="K186"/>
  <c r="K187"/>
  <c r="K188"/>
  <c r="K190"/>
  <c r="K191"/>
  <c r="K192"/>
  <c r="K193"/>
  <c r="K194"/>
  <c r="K195"/>
  <c r="K196"/>
  <c r="K197"/>
  <c r="K198"/>
  <c r="K199"/>
  <c r="K200"/>
  <c r="K201"/>
  <c r="K202"/>
  <c r="K203"/>
  <c r="K204"/>
  <c r="K205"/>
  <c r="K207"/>
  <c r="K208"/>
  <c r="K209"/>
  <c r="K212"/>
  <c r="K213"/>
  <c r="K215"/>
  <c r="K216"/>
  <c r="K219"/>
  <c r="K220"/>
  <c r="K221"/>
  <c r="K222"/>
  <c r="K223"/>
  <c r="K224"/>
  <c r="K225"/>
  <c r="K227"/>
  <c r="K229"/>
  <c r="K230"/>
  <c r="K236"/>
  <c r="K237"/>
  <c r="K238"/>
  <c r="K239"/>
  <c r="K240"/>
  <c r="K241"/>
  <c r="K242"/>
  <c r="K243"/>
  <c r="K244"/>
  <c r="K246"/>
  <c r="K247"/>
  <c r="K248"/>
  <c r="K249"/>
  <c r="K251"/>
  <c r="K253"/>
  <c r="K254"/>
  <c r="K255"/>
  <c r="K256"/>
  <c r="K257"/>
  <c r="K258"/>
  <c r="K262"/>
  <c r="K263"/>
  <c r="K264"/>
  <c r="K265"/>
  <c r="K268"/>
  <c r="K269"/>
  <c r="K270"/>
  <c r="K271"/>
  <c r="K272"/>
  <c r="K273"/>
  <c r="K274"/>
  <c r="K275"/>
  <c r="K276"/>
  <c r="K277"/>
  <c r="K278"/>
  <c r="K279"/>
  <c r="K285"/>
  <c r="K286"/>
  <c r="K288"/>
  <c r="K290"/>
  <c r="K291"/>
  <c r="K292"/>
  <c r="K293"/>
  <c r="K294"/>
  <c r="K295"/>
  <c r="K297"/>
  <c r="K299"/>
  <c r="K3"/>
</calcChain>
</file>

<file path=xl/sharedStrings.xml><?xml version="1.0" encoding="utf-8"?>
<sst xmlns="http://schemas.openxmlformats.org/spreadsheetml/2006/main" count="1687" uniqueCount="899">
  <si>
    <t>主管部门</t>
  </si>
  <si>
    <t>用人单位</t>
  </si>
  <si>
    <t>岗位名称</t>
  </si>
  <si>
    <t>报名人员
姓  名</t>
  </si>
  <si>
    <t>性别</t>
  </si>
  <si>
    <t>政治面貌</t>
  </si>
  <si>
    <t>研究生毕业高校
及专业</t>
  </si>
  <si>
    <t>本科毕业高校
及专业</t>
  </si>
  <si>
    <t>人才评价得分</t>
  </si>
  <si>
    <t>赤峰市纪委监委</t>
  </si>
  <si>
    <t>纪检监察工作保障中心</t>
  </si>
  <si>
    <t>工作人员</t>
  </si>
  <si>
    <t>程妍</t>
  </si>
  <si>
    <t>女</t>
  </si>
  <si>
    <t>中共党员</t>
  </si>
  <si>
    <t>山东大学
金融</t>
  </si>
  <si>
    <t>山东大学
信息与计算科学</t>
  </si>
  <si>
    <t>杜文颖</t>
  </si>
  <si>
    <t>同济大学
区域经济学</t>
  </si>
  <si>
    <t>湖南大学
经济学</t>
  </si>
  <si>
    <t>崔文成</t>
  </si>
  <si>
    <t>中共
党员</t>
  </si>
  <si>
    <t>中国政法大学
民商法学</t>
  </si>
  <si>
    <t>中国政法大学
法学</t>
  </si>
  <si>
    <t>钱志达</t>
  </si>
  <si>
    <t>男</t>
  </si>
  <si>
    <t>群众</t>
  </si>
  <si>
    <t>西北农林科技大学
法学</t>
  </si>
  <si>
    <t>李雯</t>
  </si>
  <si>
    <t>北方工业大学
民商法学</t>
  </si>
  <si>
    <t>吉林大学
法学</t>
  </si>
  <si>
    <t>赵天政</t>
  </si>
  <si>
    <t>吉林财经大学
法学</t>
  </si>
  <si>
    <t>张路路</t>
  </si>
  <si>
    <t>东北林业大学人口、资源与环境经济学</t>
  </si>
  <si>
    <t>黑龙江科技大学
经济学</t>
  </si>
  <si>
    <t>孙海艳</t>
  </si>
  <si>
    <t>首都师范大学
刑法学</t>
  </si>
  <si>
    <t>首都师范大学
法学</t>
  </si>
  <si>
    <t>闫净圆</t>
  </si>
  <si>
    <t>辽宁大学
民商法学</t>
  </si>
  <si>
    <t>浙江师范大学
法学</t>
  </si>
  <si>
    <t>乌日很</t>
  </si>
  <si>
    <t>吉林大学
世界经济</t>
  </si>
  <si>
    <t>内蒙古财经大学
国际经济与贸易</t>
  </si>
  <si>
    <t>赫硕</t>
  </si>
  <si>
    <t>山东政法学院
法学</t>
  </si>
  <si>
    <t>于文婧</t>
  </si>
  <si>
    <t>辽宁大学
资产评估</t>
  </si>
  <si>
    <t>内蒙古财经大学
资产评估</t>
  </si>
  <si>
    <t>王丹丹</t>
  </si>
  <si>
    <t>吉林大学
经济法学</t>
  </si>
  <si>
    <t>内蒙古民族大学
心理学</t>
  </si>
  <si>
    <t>韩丽颖</t>
  </si>
  <si>
    <t>对外经济贸易大学
保险</t>
  </si>
  <si>
    <t>山东财经大学
保险学</t>
  </si>
  <si>
    <t>李欣</t>
  </si>
  <si>
    <t>内蒙古大学
政治经济学</t>
  </si>
  <si>
    <t>内蒙古师范大学
经济学</t>
  </si>
  <si>
    <t>李娜</t>
  </si>
  <si>
    <t>内蒙古大学
法学</t>
  </si>
  <si>
    <t>郭文强</t>
  </si>
  <si>
    <t>内蒙古大学
满洲里学院法学</t>
  </si>
  <si>
    <t>张岩</t>
  </si>
  <si>
    <t>内蒙古大学
应用经济学</t>
  </si>
  <si>
    <t>内蒙古财经大学
金融工程</t>
  </si>
  <si>
    <t>罗颖超</t>
  </si>
  <si>
    <t>山东工商学院
工程管理</t>
  </si>
  <si>
    <t>刘瑞佳</t>
  </si>
  <si>
    <t>广东财经大学
金融学</t>
  </si>
  <si>
    <t>郑州大学
安全工程</t>
  </si>
  <si>
    <t>郭欢</t>
  </si>
  <si>
    <t>西安工程大学
纺织工程</t>
  </si>
  <si>
    <t>纪检监察数据中心</t>
  </si>
  <si>
    <t>郭亚杰</t>
  </si>
  <si>
    <t>内蒙古大学
计算机科学与技术</t>
  </si>
  <si>
    <t>内蒙古大学
旅游管理</t>
  </si>
  <si>
    <t>中共赤峰市委办公室</t>
  </si>
  <si>
    <t>赤峰市专用通信局</t>
  </si>
  <si>
    <t>通信技术工作人员</t>
  </si>
  <si>
    <t>庄圆</t>
  </si>
  <si>
    <t>哈尔滨工业大学电子与信息工程学院信息与通信工程</t>
  </si>
  <si>
    <t>大连海事大学信息与科学技术学院通信工程</t>
  </si>
  <si>
    <t>65</t>
  </si>
  <si>
    <t>刘广旭</t>
  </si>
  <si>
    <t>武汉理工大学信息学院电子与通信工程</t>
  </si>
  <si>
    <t>武汉理工大学信息学院信息工程</t>
  </si>
  <si>
    <t>48</t>
  </si>
  <si>
    <t>盛文瑾</t>
  </si>
  <si>
    <t>北京工业大学信息与通信工程专业</t>
  </si>
  <si>
    <t>华北理工大学通信工程专业</t>
  </si>
  <si>
    <t>45</t>
  </si>
  <si>
    <t>邵冬阳</t>
  </si>
  <si>
    <t>吉林大学电子与通信工程专业</t>
  </si>
  <si>
    <t>长春理工大学机械电子工程专业</t>
  </si>
  <si>
    <t>42</t>
  </si>
  <si>
    <t>周奔</t>
  </si>
  <si>
    <t>瑞典查尔姆斯理工大学通信工程（无线通信系统、电气工程）</t>
  </si>
  <si>
    <t>天津工业大学通信工程</t>
  </si>
  <si>
    <t>37</t>
  </si>
  <si>
    <t>王娜</t>
  </si>
  <si>
    <t>内蒙古大学电子与通信工程专业</t>
  </si>
  <si>
    <t>大连民族大学通信工程专业</t>
  </si>
  <si>
    <t>35</t>
  </si>
  <si>
    <t>刘勇慧</t>
  </si>
  <si>
    <t>南昌大学信息工程学院信息与通信工程专业</t>
  </si>
  <si>
    <t>江西师范大学物理与通信电子学院通信工程专业</t>
  </si>
  <si>
    <t>中共赤峰市委宣传部</t>
  </si>
  <si>
    <t>市委讲师团</t>
  </si>
  <si>
    <t>讲师</t>
  </si>
  <si>
    <t>吴秀花</t>
  </si>
  <si>
    <t>中央民族大学蒙古语言文学系 中国少数民族语言文学专业</t>
  </si>
  <si>
    <t>中央民族大学蒙古语言文学系 中国少数民族语言文学（蒙）专业</t>
  </si>
  <si>
    <t>苏日娜</t>
  </si>
  <si>
    <t>中央民族大学
中国少数民族语言文学</t>
  </si>
  <si>
    <t>中央民族大学
中国少数民族语言文学（蒙古）</t>
  </si>
  <si>
    <t>刘兴鲍</t>
  </si>
  <si>
    <t>兰州大学法学院法律</t>
  </si>
  <si>
    <t>兰州大学管理学院国际政治专业</t>
  </si>
  <si>
    <t>张新南</t>
  </si>
  <si>
    <t>兰州大学马克思主义基本原理</t>
  </si>
  <si>
    <t>延边大学思想政治教育</t>
  </si>
  <si>
    <t>中国政法大学
民商法</t>
  </si>
  <si>
    <t>韩璐</t>
  </si>
  <si>
    <t>对外经济贸易大学 外语学院 朝鲜语口译</t>
  </si>
  <si>
    <t>山东大学 东北亚学院 朝鲜语</t>
  </si>
  <si>
    <t>王嵩峤</t>
  </si>
  <si>
    <t>北京理工大学 外国语言文学</t>
  </si>
  <si>
    <t>北京理工大学 德语</t>
  </si>
  <si>
    <t>陶媛媛</t>
  </si>
  <si>
    <t>中国科学院大学
科学技术史</t>
  </si>
  <si>
    <t>内蒙古大学
哲学（文史哲基地）</t>
  </si>
  <si>
    <t>北方工业大学
民商法学专业</t>
  </si>
  <si>
    <t>吉林大学
法学、国际贸易专业</t>
  </si>
  <si>
    <t>冬青</t>
  </si>
  <si>
    <t>内蒙古大学蒙古学
学院宗教学专业</t>
  </si>
  <si>
    <t>西北民族大学中国少数民族（蒙古）语言文学专业</t>
  </si>
  <si>
    <t>哈伦</t>
  </si>
  <si>
    <t>中央民族大学中国少数民族教育专业（民族学二级学科）</t>
  </si>
  <si>
    <t>云南师范大学艺术设计专业</t>
  </si>
  <si>
    <t>陈丽丽</t>
  </si>
  <si>
    <t>兰州大学民族学专业</t>
  </si>
  <si>
    <t>内蒙古师范大学社会学专业</t>
  </si>
  <si>
    <t>马丹丹</t>
  </si>
  <si>
    <t>内蒙古大学民族学专业</t>
  </si>
  <si>
    <t>内蒙古民族大学民族学专业</t>
  </si>
  <si>
    <t>张鹏飞</t>
  </si>
  <si>
    <t>内蒙古大学民族社会学专业</t>
  </si>
  <si>
    <t>泉州师范学院电子信息科学与技术专业</t>
  </si>
  <si>
    <t>梁磊</t>
  </si>
  <si>
    <t>赵多多</t>
  </si>
  <si>
    <t>孙璐</t>
  </si>
  <si>
    <t>石艳冬</t>
  </si>
  <si>
    <t>刘晓雪</t>
  </si>
  <si>
    <t>洪双双</t>
  </si>
  <si>
    <t>李佳颖</t>
  </si>
  <si>
    <t>宋淑丽</t>
  </si>
  <si>
    <t>赤峰市发展和改革委员会</t>
  </si>
  <si>
    <t>赤峰市经济研究和投资促进中心</t>
  </si>
  <si>
    <t>经济研究和投资促进中心工作人员</t>
  </si>
  <si>
    <t>杜山山</t>
  </si>
  <si>
    <t>吉林大学环境科学</t>
  </si>
  <si>
    <t>刘惠鹏</t>
  </si>
  <si>
    <t>中国地质大学（北京）环境科学与工程</t>
  </si>
  <si>
    <t>中国地质大学（北京）环境工程</t>
  </si>
  <si>
    <t>唐伟</t>
  </si>
  <si>
    <t>辽宁大学环境工程</t>
  </si>
  <si>
    <t>辽宁科技大学环境工程</t>
  </si>
  <si>
    <t>崔红艳</t>
  </si>
  <si>
    <t>内蒙古大学生态与环境学院环境工程专业</t>
  </si>
  <si>
    <t>大连民族大学环境与资源学院环境工程专业</t>
  </si>
  <si>
    <t>大连海事大学船舶电气工程学院电气工程专业</t>
  </si>
  <si>
    <t>武汉理工大学自动化学院电气工程及其自动化专业</t>
  </si>
  <si>
    <t>赤峰市教育局</t>
  </si>
  <si>
    <t>赤峰农牧学校</t>
  </si>
  <si>
    <t>思想政治教师1</t>
  </si>
  <si>
    <t>孙嘉欣</t>
  </si>
  <si>
    <t>北京师范大学
思想政治教育</t>
  </si>
  <si>
    <t>思想政治教师2</t>
  </si>
  <si>
    <t>刘佳玲</t>
  </si>
  <si>
    <t>南开大学思想政治教育</t>
  </si>
  <si>
    <t>内蒙古科技大学思想政治教育</t>
  </si>
  <si>
    <t>包楠楠</t>
  </si>
  <si>
    <t>东北大学马克思主义基本原理</t>
  </si>
  <si>
    <t>内蒙古大学旅游管理</t>
  </si>
  <si>
    <t>李佳铭</t>
  </si>
  <si>
    <t>东北林业大学马克思主义理论</t>
  </si>
  <si>
    <t>赤峰学院会计学</t>
  </si>
  <si>
    <t>心理健康教师2</t>
  </si>
  <si>
    <t>张世琪</t>
  </si>
  <si>
    <t>英国布里斯托大学教育心理学</t>
  </si>
  <si>
    <t>中国海洋大学日语</t>
  </si>
  <si>
    <t>语文教师</t>
  </si>
  <si>
    <t>邹易轩</t>
  </si>
  <si>
    <t>中国传媒大学新闻与传播</t>
  </si>
  <si>
    <t>河北大学新闻学</t>
  </si>
  <si>
    <t>李慧</t>
  </si>
  <si>
    <t>大连理工大学新闻与传播</t>
  </si>
  <si>
    <t>内蒙古师范大学新闻学</t>
  </si>
  <si>
    <t>关健</t>
  </si>
  <si>
    <t>中南大学新闻传播学</t>
  </si>
  <si>
    <t>上海海洋大学市场营销</t>
  </si>
  <si>
    <t>张羽</t>
  </si>
  <si>
    <t>东北师范大学新闻与传播</t>
  </si>
  <si>
    <t>海南师范大学新闻学</t>
  </si>
  <si>
    <t>阿如罕</t>
  </si>
  <si>
    <t>内蒙古大学蒙古学学院新闻与传播</t>
  </si>
  <si>
    <t>内蒙古大学蒙古学学院编辑出版</t>
  </si>
  <si>
    <t>陈晶晶</t>
  </si>
  <si>
    <t>内蒙古大学蒙古学学院语言学及应用语言学</t>
  </si>
  <si>
    <t>呼和浩特民族学院蒙古语言文学系中国少数民族语言文学</t>
  </si>
  <si>
    <t>玉龄</t>
  </si>
  <si>
    <t>内蒙古大学新闻系新闻学</t>
  </si>
  <si>
    <t>张星</t>
  </si>
  <si>
    <t>西北大学
新闻与传播</t>
  </si>
  <si>
    <t xml:space="preserve">中南财经政法大学武汉学院国际经济与贸易
</t>
  </si>
  <si>
    <t>何萨楚日</t>
  </si>
  <si>
    <t>内蒙古大学新闻传播学</t>
  </si>
  <si>
    <t>于洋洋</t>
  </si>
  <si>
    <t>辽宁大学
新闻与传播</t>
  </si>
  <si>
    <t>内蒙古师范大学鸿德学院新闻学</t>
  </si>
  <si>
    <t>林学教师</t>
  </si>
  <si>
    <t>李金航</t>
  </si>
  <si>
    <t>北京林业大学森林培育博士</t>
  </si>
  <si>
    <t>北京林业大学林学</t>
  </si>
  <si>
    <t>刘莹莹</t>
  </si>
  <si>
    <t>东北林业大学
森林培育</t>
  </si>
  <si>
    <t>内蒙古农业大学
林学</t>
  </si>
  <si>
    <t>吴丹</t>
  </si>
  <si>
    <t>北京林业大学
林业</t>
  </si>
  <si>
    <t>天津农学院
林学</t>
  </si>
  <si>
    <t>庄春慧</t>
  </si>
  <si>
    <t>东北林业大学园林植物与观赏园艺</t>
  </si>
  <si>
    <t>内蒙古农业大学
园艺</t>
  </si>
  <si>
    <t>农学教师</t>
  </si>
  <si>
    <t>王朋磊</t>
  </si>
  <si>
    <t>兰州大学 作物学</t>
  </si>
  <si>
    <t>甘肃农业大学 种子科学与工程</t>
  </si>
  <si>
    <t>白如月</t>
  </si>
  <si>
    <t>中国农业大学
蔬菜学</t>
  </si>
  <si>
    <t>中国农业大学园艺</t>
  </si>
  <si>
    <t>于洋</t>
  </si>
  <si>
    <t>中国农业大学植物保护学院植物病理学（植物保护）</t>
  </si>
  <si>
    <t>吉林农业科技学院植物科学技术学院植物保护专业</t>
  </si>
  <si>
    <t>杨静</t>
  </si>
  <si>
    <t>东北农业大学农业昆虫与害虫防治</t>
  </si>
  <si>
    <t>东北农业大学植物保护</t>
  </si>
  <si>
    <t>孙东凤</t>
  </si>
  <si>
    <t>中国农业大学
种子科学</t>
  </si>
  <si>
    <t>天津农学院
植物保护</t>
  </si>
  <si>
    <t>刘凤丽</t>
  </si>
  <si>
    <t>东北农业大学作物遗传育种</t>
  </si>
  <si>
    <t>内蒙古民族大学农学院农学</t>
  </si>
  <si>
    <t>李得铭</t>
  </si>
  <si>
    <t>海南大学作物</t>
  </si>
  <si>
    <t>燕山大学里仁学院
生物医学工程</t>
  </si>
  <si>
    <t>李文静</t>
  </si>
  <si>
    <t>内蒙古农业大学种子科学与工程</t>
  </si>
  <si>
    <t>崔智慧</t>
  </si>
  <si>
    <t>内蒙古民族大学
农学</t>
  </si>
  <si>
    <t>范艳杰</t>
  </si>
  <si>
    <t>内蒙古民族大学
植物保护</t>
  </si>
  <si>
    <t>赤峰市工业和信息化局</t>
  </si>
  <si>
    <t>赤峰市工业和数字经济产业促进中心</t>
  </si>
  <si>
    <t>耿雪来</t>
  </si>
  <si>
    <t>内蒙古大学计算机技术专业</t>
  </si>
  <si>
    <t>中国地质大学（武汉）计算机科学与技术专业</t>
  </si>
  <si>
    <t>赤峰市财政局</t>
  </si>
  <si>
    <t>赤峰市公共财政保障中心</t>
  </si>
  <si>
    <t>财政业务岗</t>
  </si>
  <si>
    <t>山东大学金融学</t>
  </si>
  <si>
    <t>山东大学信息与计算科学</t>
  </si>
  <si>
    <t>杨柳</t>
  </si>
  <si>
    <t>吉林大学财政学</t>
  </si>
  <si>
    <t>吉林大学电子信息工程</t>
  </si>
  <si>
    <t>西南财经大学金融学</t>
  </si>
  <si>
    <t>内蒙古大学金融学</t>
  </si>
  <si>
    <t>田杰敏</t>
  </si>
  <si>
    <t>东北财经大学金融</t>
  </si>
  <si>
    <t>山东大学工程管理</t>
  </si>
  <si>
    <t>韩雪</t>
  </si>
  <si>
    <t>对外经济贸易大学国际贸易学</t>
  </si>
  <si>
    <t>安徽大学国际经济与贸易辅修会计</t>
  </si>
  <si>
    <t>姜梦竹</t>
  </si>
  <si>
    <t>中国人民大学会计</t>
  </si>
  <si>
    <t>中国地质大学英语</t>
  </si>
  <si>
    <t>张允之</t>
  </si>
  <si>
    <t>北京工业大学应用经济学</t>
  </si>
  <si>
    <t>天津大学光电子技术科学</t>
  </si>
  <si>
    <t>杨玉莹</t>
  </si>
  <si>
    <t>东北财经大学会计学</t>
  </si>
  <si>
    <t>西北农林科技大学会计学</t>
  </si>
  <si>
    <t>杜沂</t>
  </si>
  <si>
    <t>内蒙古大学会计</t>
  </si>
  <si>
    <t>内蒙古大学生物技术</t>
  </si>
  <si>
    <t>王静</t>
  </si>
  <si>
    <t>安徽财经大学国际贸易学</t>
  </si>
  <si>
    <t>东北大学金融学</t>
  </si>
  <si>
    <t>施革</t>
  </si>
  <si>
    <t>对外经济贸易大学金融</t>
  </si>
  <si>
    <t>对外经济贸易大学行政管理</t>
  </si>
  <si>
    <t>广东财经大学金融学</t>
  </si>
  <si>
    <t>郑州大学安全工程</t>
  </si>
  <si>
    <t>邵志飞</t>
  </si>
  <si>
    <t>沈阳师范大学经济学</t>
  </si>
  <si>
    <t>娜美丽娜</t>
  </si>
  <si>
    <t>东北大学国际商务</t>
  </si>
  <si>
    <t>中南民族大学旅游管理</t>
  </si>
  <si>
    <t>内蒙古大学政治经济学</t>
  </si>
  <si>
    <t>内蒙古师范大学经济学</t>
  </si>
  <si>
    <t>魏铭岐</t>
  </si>
  <si>
    <t>华北电力大学（北京）会计</t>
  </si>
  <si>
    <t>大连民族大学会计</t>
  </si>
  <si>
    <t>陈悦</t>
  </si>
  <si>
    <t>湖北经济学院会计学</t>
  </si>
  <si>
    <t>孟庆薇</t>
  </si>
  <si>
    <t>北京外国语大学会计</t>
  </si>
  <si>
    <t>内蒙古大学管理科学</t>
  </si>
  <si>
    <t>赵淑梅</t>
  </si>
  <si>
    <t>中南财经政法大学税收学</t>
  </si>
  <si>
    <t>内蒙古财经大学税收学</t>
  </si>
  <si>
    <t>赤峰市财政投资评审中心</t>
  </si>
  <si>
    <t>大连理工大学岩土工程</t>
  </si>
  <si>
    <t>吉林大学地质工程</t>
  </si>
  <si>
    <t>张亚东</t>
  </si>
  <si>
    <t>四川大学土木工程</t>
  </si>
  <si>
    <t>郭海超</t>
  </si>
  <si>
    <t>淅江大学岩土工程</t>
  </si>
  <si>
    <t>同济大学土木工程</t>
  </si>
  <si>
    <t>宋 杰</t>
  </si>
  <si>
    <t>中南大学土木工程</t>
  </si>
  <si>
    <t>中南大学地质工程</t>
  </si>
  <si>
    <t>鲍亮亮</t>
  </si>
  <si>
    <t>东北大学建筑与土木工程</t>
  </si>
  <si>
    <t>烟台大学土木工程</t>
  </si>
  <si>
    <t>赵晓雪</t>
  </si>
  <si>
    <t>深圳大学建筑与土木工程</t>
  </si>
  <si>
    <t>西南交通大学道路桥梁与渡河工程</t>
  </si>
  <si>
    <t>马侨</t>
  </si>
  <si>
    <t>阳明交通大学土木工程</t>
  </si>
  <si>
    <t>长安大学地质工程</t>
  </si>
  <si>
    <t>赤峰市农牧局</t>
  </si>
  <si>
    <t>赤峰市农牧业检验检测中心</t>
  </si>
  <si>
    <t>专业技术岗</t>
  </si>
  <si>
    <t>天津大学 食品科学</t>
  </si>
  <si>
    <t>哈尔滨商业大学 食品科学与工程</t>
  </si>
  <si>
    <t>于欢欢</t>
  </si>
  <si>
    <t>贵州大学 食品加工与安全</t>
  </si>
  <si>
    <t>吉林农业科技学院 食品科学与工程</t>
  </si>
  <si>
    <t>于凯慧</t>
  </si>
  <si>
    <t>东北农业大学 食品科学</t>
  </si>
  <si>
    <t>内蒙古农业大学 食品科学与工程</t>
  </si>
  <si>
    <t>赤峰市动物疫病预防控制中心</t>
  </si>
  <si>
    <t>刘洪涛</t>
  </si>
  <si>
    <t>吉林大学 兽医</t>
  </si>
  <si>
    <t>内蒙古民族大学 动物医学</t>
  </si>
  <si>
    <t>智敏</t>
  </si>
  <si>
    <t>东北林业大学 动物医学</t>
  </si>
  <si>
    <t>东北林业大学 兽医</t>
  </si>
  <si>
    <t>毕天奇</t>
  </si>
  <si>
    <t>内蒙古农业大学 动植物检疫</t>
  </si>
  <si>
    <t>王伟</t>
  </si>
  <si>
    <t>贵州大学 预防兽医学</t>
  </si>
  <si>
    <t>贵州大学 草业科学</t>
  </si>
  <si>
    <t>阿木古楞</t>
  </si>
  <si>
    <t>内蒙古农业大学 兽医</t>
  </si>
  <si>
    <t>内蒙古大学 生物工程</t>
  </si>
  <si>
    <t>赤峰市农牧技术推广中心</t>
  </si>
  <si>
    <t>仝则乾</t>
  </si>
  <si>
    <t>西北农林科技大学 植物保护</t>
  </si>
  <si>
    <t>孙晓敏</t>
  </si>
  <si>
    <t>西北农林科技大学 作物遗传育种</t>
  </si>
  <si>
    <t>内蒙古民族大学 农学师资</t>
  </si>
  <si>
    <t>王宇</t>
  </si>
  <si>
    <t>吉林大学 计算机技术</t>
  </si>
  <si>
    <t>吉林大学 计算机科学与技术</t>
  </si>
  <si>
    <t>中国农业大学 蔬菜学</t>
  </si>
  <si>
    <t>中国农业大学 园艺</t>
  </si>
  <si>
    <t>任梦婷</t>
  </si>
  <si>
    <t>东北农业大学 动物营养与饲料科学</t>
  </si>
  <si>
    <t>东北农业大学 水产养殖</t>
  </si>
  <si>
    <t>宋丽</t>
  </si>
  <si>
    <t>西北农林科技大学 种子工程</t>
  </si>
  <si>
    <t>内蒙古农业大学 种子科学与工程</t>
  </si>
  <si>
    <t>李欣月</t>
  </si>
  <si>
    <t>中国农业大学 资源利用与植物保护</t>
  </si>
  <si>
    <t>西北农林科技大学 资源环境科学</t>
  </si>
  <si>
    <t>于泽涛</t>
  </si>
  <si>
    <t>中国农业大学 作物领域</t>
  </si>
  <si>
    <t>天津农学院 种子科学与工程</t>
  </si>
  <si>
    <t>张富国</t>
  </si>
  <si>
    <t>南京农业大学 植物营养学</t>
  </si>
  <si>
    <t>山西农业大学 农业资源与环境</t>
  </si>
  <si>
    <t>王昊天</t>
  </si>
  <si>
    <t>吉林大学 动物遗传育种与繁殖</t>
  </si>
  <si>
    <t>吉林农业科技学院 动植物检疫</t>
  </si>
  <si>
    <t>中国农业大学 种子科学</t>
  </si>
  <si>
    <t>天津农学院 植物保护</t>
  </si>
  <si>
    <t>秦东玲</t>
  </si>
  <si>
    <t>东北农业大学 作物栽培学与耕作学</t>
  </si>
  <si>
    <t>内蒙古农业大学 农学</t>
  </si>
  <si>
    <t>窦爽</t>
  </si>
  <si>
    <t>预备党员</t>
  </si>
  <si>
    <t>中国农业大学 农村发展与管理</t>
  </si>
  <si>
    <t>内蒙古师范大学 农村区域发展</t>
  </si>
  <si>
    <t>王亚茹</t>
  </si>
  <si>
    <t>中国农业大学 农业资源利用</t>
  </si>
  <si>
    <t>山东农业大学 农业资源与环境</t>
  </si>
  <si>
    <t>东北农业大学 作物遗传育种</t>
  </si>
  <si>
    <t>东北农业大学 农业昆虫与害虫防治</t>
  </si>
  <si>
    <t>内蒙古民族大学 植物保护</t>
  </si>
  <si>
    <t>王宏宇</t>
  </si>
  <si>
    <t>东北林业大学 畜牧</t>
  </si>
  <si>
    <t>东北林业大学 动物科学</t>
  </si>
  <si>
    <t>程瑶</t>
  </si>
  <si>
    <t>东北农业大学 植物营养学</t>
  </si>
  <si>
    <t>内蒙古民族大学 农业资源与环境</t>
  </si>
  <si>
    <t>李小茹</t>
  </si>
  <si>
    <t>东北农业大学 畜牧</t>
  </si>
  <si>
    <t>河北北方学院 动物医学</t>
  </si>
  <si>
    <t>李金朋</t>
  </si>
  <si>
    <t>西北农林科技大学 动物营养与饲料科学</t>
  </si>
  <si>
    <t>河北科技师范学院 动物科学</t>
  </si>
  <si>
    <t>内蒙古民族大学 农学</t>
  </si>
  <si>
    <t>王楠</t>
  </si>
  <si>
    <t>中央民族大学 中国少数民族经济</t>
  </si>
  <si>
    <t>西南大学育才学院 经济学</t>
  </si>
  <si>
    <t>孙晓慧</t>
  </si>
  <si>
    <t>东北农业大学 农艺与种业</t>
  </si>
  <si>
    <t>内蒙古农业大学 植物科学与技术</t>
  </si>
  <si>
    <t>赵晓诚</t>
  </si>
  <si>
    <t>西北农林科技大学 动物遗传育种与繁殖</t>
  </si>
  <si>
    <t>山西农业大学 动物科学</t>
  </si>
  <si>
    <t>南京农业大学 资源利用与植物保护</t>
  </si>
  <si>
    <t>赤峰市农牧科学研究所</t>
  </si>
  <si>
    <t>畜牧科研1</t>
  </si>
  <si>
    <t>东北农业大学
畜牧</t>
  </si>
  <si>
    <t>河北北方学院
动物医学</t>
  </si>
  <si>
    <t>东北林业大学
畜牧</t>
  </si>
  <si>
    <t>东北林业大学
动物科学</t>
  </si>
  <si>
    <t>畜牧科研2</t>
  </si>
  <si>
    <t>韩小飞</t>
  </si>
  <si>
    <t>东北农业大学
动物遗传育种与繁殖</t>
  </si>
  <si>
    <t>内蒙古民族大学
动物科学</t>
  </si>
  <si>
    <t>西北农林科技大学
动物遗传育种与繁殖</t>
  </si>
  <si>
    <t>山西农业大学
动物科学</t>
  </si>
  <si>
    <t>吉林大学
动物遗传育种与繁殖</t>
  </si>
  <si>
    <t>吉林农业科技学院
动植物检疫</t>
  </si>
  <si>
    <t>畜牧科研3</t>
  </si>
  <si>
    <t>田慧</t>
  </si>
  <si>
    <t>兰州大学
草学</t>
  </si>
  <si>
    <t>内蒙古民族大学
草业科学</t>
  </si>
  <si>
    <t>孙亚楠</t>
  </si>
  <si>
    <t>内蒙古大学
草学</t>
  </si>
  <si>
    <t>潘慧超</t>
  </si>
  <si>
    <t>共青团员</t>
  </si>
  <si>
    <t>东北师范大学
草学</t>
  </si>
  <si>
    <t>内蒙古科技大学
生物科学</t>
  </si>
  <si>
    <t>李丹</t>
  </si>
  <si>
    <t>畜牧科研4</t>
  </si>
  <si>
    <t>东北农业大学
动物营养与饲料科学</t>
  </si>
  <si>
    <t>东北农业大学
水产养殖</t>
  </si>
  <si>
    <t>王泽芸</t>
  </si>
  <si>
    <t>内蒙古农业大学
动物医学</t>
  </si>
  <si>
    <t>西北农林科技大学
动物营养与饲料科学</t>
  </si>
  <si>
    <t>河北科技师范学院
动物科学</t>
  </si>
  <si>
    <t>畜牧科研5</t>
  </si>
  <si>
    <t>于春微</t>
  </si>
  <si>
    <t>东北农业大学
临床兽医学</t>
  </si>
  <si>
    <t>内蒙古民族大学
动物医学</t>
  </si>
  <si>
    <t>贵州大学
预防兽医学</t>
  </si>
  <si>
    <t>贵州大学
草业科学</t>
  </si>
  <si>
    <t>农业科研1</t>
  </si>
  <si>
    <t>西北农林科技大学
植物保护</t>
  </si>
  <si>
    <t>兰州大学
作物学</t>
  </si>
  <si>
    <t>甘肃农业大学
种子科学与工程</t>
  </si>
  <si>
    <t>东北农业大学
农业昆虫与害虫防治</t>
  </si>
  <si>
    <t>东北农业大学
植物保护</t>
  </si>
  <si>
    <t>奥妮</t>
  </si>
  <si>
    <t>南京农业大学
观赏园艺学</t>
  </si>
  <si>
    <t>内蒙古农业大学
园艺学</t>
  </si>
  <si>
    <t>杨浩楠</t>
  </si>
  <si>
    <t>东北农业大学
资源利用与植物保护</t>
  </si>
  <si>
    <t>东北农业大学
农业资源与环境</t>
  </si>
  <si>
    <t>农业科研2</t>
  </si>
  <si>
    <t>中国农业大学
植物病理</t>
  </si>
  <si>
    <t>吉林农业科技学院
植物保护</t>
  </si>
  <si>
    <t>农业科研3</t>
  </si>
  <si>
    <t>东北农业大学
作物遗传育种</t>
  </si>
  <si>
    <t>左妍妍</t>
  </si>
  <si>
    <t>华中农业大学
作物遗传育种</t>
  </si>
  <si>
    <t>华中农业大学
农学</t>
  </si>
  <si>
    <t>陈雅慧</t>
  </si>
  <si>
    <t>湖南农业大学
种子科学与工程</t>
  </si>
  <si>
    <t>王军军</t>
  </si>
  <si>
    <t>黑龙江八一农垦大学
生物科学</t>
  </si>
  <si>
    <t>农业科研4</t>
  </si>
  <si>
    <t>内蒙古农业大学
农学</t>
  </si>
  <si>
    <t>唐雨</t>
  </si>
  <si>
    <t>东北农业大学
蔬菜学</t>
  </si>
  <si>
    <t>乌兰</t>
  </si>
  <si>
    <t>内蒙古民族大学
园林</t>
  </si>
  <si>
    <t>任美君</t>
  </si>
  <si>
    <t>内蒙古农业大学
种子科学与工程</t>
  </si>
  <si>
    <t>农业科研5</t>
  </si>
  <si>
    <t>东北农业大学
作物栽培学与耕作学</t>
  </si>
  <si>
    <t>麻井彪</t>
  </si>
  <si>
    <t>西南大学
作物栽培学与耕作学</t>
  </si>
  <si>
    <t>贵州大学
农学</t>
  </si>
  <si>
    <t>农业科研6</t>
  </si>
  <si>
    <t>高智慧</t>
  </si>
  <si>
    <t>华中农业大学
农业工程与信息技术</t>
  </si>
  <si>
    <t>华中农业大学
农业资源与环境</t>
  </si>
  <si>
    <t>农业科研7</t>
  </si>
  <si>
    <t>穆安康</t>
  </si>
  <si>
    <t>东北林业大学
农业工程与信息技术</t>
  </si>
  <si>
    <t>东北林业大学
机械设计制造及其自动化</t>
  </si>
  <si>
    <t>阿斯亚</t>
  </si>
  <si>
    <t>东北林业大学
农业机械化</t>
  </si>
  <si>
    <t>黑龙江工程学院
车辆工程</t>
  </si>
  <si>
    <t>王召委</t>
  </si>
  <si>
    <t>西南大学
农业机械化</t>
  </si>
  <si>
    <t>潍坊科技学院
机械设计制造及其自动化</t>
  </si>
  <si>
    <t>赤峰市文化和旅游局</t>
  </si>
  <si>
    <t>赤峰文博院</t>
  </si>
  <si>
    <t>专业技术1</t>
  </si>
  <si>
    <t>张治华</t>
  </si>
  <si>
    <t>郑州大学中国史</t>
  </si>
  <si>
    <t>河南科技大学 历史学</t>
  </si>
  <si>
    <t>雷建雄</t>
  </si>
  <si>
    <t>云南大学历史与档案学院中国近现代史专业</t>
  </si>
  <si>
    <t>天水师范学院历史学（师范类）</t>
  </si>
  <si>
    <t>青格乐</t>
  </si>
  <si>
    <t>内蒙古大学中国史专业</t>
  </si>
  <si>
    <t>内蒙古大学历史学</t>
  </si>
  <si>
    <t>张续</t>
  </si>
  <si>
    <t>辽宁大学中国史</t>
  </si>
  <si>
    <t>赤峰学院历史学</t>
  </si>
  <si>
    <t>专业技术2</t>
  </si>
  <si>
    <t>王红博</t>
  </si>
  <si>
    <t>中国人民大学考古学</t>
  </si>
  <si>
    <t>内蒙古师范大学考古学</t>
  </si>
  <si>
    <t>李伟南</t>
  </si>
  <si>
    <t>内蒙古大学考古及博物馆学方向</t>
  </si>
  <si>
    <t>赤峰学院古学专业</t>
  </si>
  <si>
    <t>赤峰市卫生健康委员会</t>
  </si>
  <si>
    <t>赤峰市中心血站</t>
  </si>
  <si>
    <t>血型参比实验室研究员</t>
  </si>
  <si>
    <t>徐阳</t>
  </si>
  <si>
    <t>香港理工大学电子系生物医学工程专业</t>
  </si>
  <si>
    <t>东北大学中荷生物医学与信息工程学院生物医学工程专业</t>
  </si>
  <si>
    <t>齐宏亮</t>
  </si>
  <si>
    <t>石河子大学生命科学学院生物化学与分子生物学</t>
  </si>
  <si>
    <t>石河子大学生命科学学院生物技术</t>
  </si>
  <si>
    <t>赤峰市疾病预防
控制中心</t>
  </si>
  <si>
    <t>理化检验</t>
  </si>
  <si>
    <t>曹颖迪</t>
  </si>
  <si>
    <t>吉林大学 药学院
药物化学</t>
  </si>
  <si>
    <t>吉林大学药学院药学</t>
  </si>
  <si>
    <t>于 静</t>
  </si>
  <si>
    <t>河南大学 化学化工学院
有机化学</t>
  </si>
  <si>
    <t>赤峰学院 化学化工学院
化学</t>
  </si>
  <si>
    <t>时作龙</t>
  </si>
  <si>
    <t>陕西师范大学
化学与材料科学学院
分析化学专业</t>
  </si>
  <si>
    <t>内蒙古科技大学  
化学系 化学与教育专业</t>
  </si>
  <si>
    <t>张斌</t>
  </si>
  <si>
    <t>东北林业大学理学院有机化学专业</t>
  </si>
  <si>
    <t>赤峰学院化学化工学院应用化学专业</t>
  </si>
  <si>
    <t>赵晓勇</t>
  </si>
  <si>
    <t>湖南师范大学有机化学</t>
  </si>
  <si>
    <t>内蒙古民族大学应用化学</t>
  </si>
  <si>
    <t>于玲岩</t>
  </si>
  <si>
    <t>内蒙古大学 化学与工程学院有机化学</t>
  </si>
  <si>
    <t>内蒙古工业大学制药工程</t>
  </si>
  <si>
    <t>微生物检验</t>
  </si>
  <si>
    <t>魏春茹</t>
  </si>
  <si>
    <t>河北农业大学 生物化学与分子生物学（博士生）</t>
  </si>
  <si>
    <t>内蒙古科技大学包头师范学院 生物科学</t>
  </si>
  <si>
    <t>赵敏</t>
  </si>
  <si>
    <t>吉林大学 生物化学与分子生物学</t>
  </si>
  <si>
    <t>河北农业大学  动物医学</t>
  </si>
  <si>
    <t>张海艳</t>
  </si>
  <si>
    <t>中国科学院大学生态学专业</t>
  </si>
  <si>
    <t>内蒙古大学生物学系生物学专业</t>
  </si>
  <si>
    <t>于小溪</t>
  </si>
  <si>
    <t>中国科学院大学生命科学学院生态学</t>
  </si>
  <si>
    <t>吉林大学植物科学学院园艺</t>
  </si>
  <si>
    <t>黄蕾</t>
  </si>
  <si>
    <t>内蒙古大学 生态学专业</t>
  </si>
  <si>
    <t>内蒙古科技大学包头师范学院 生物科学专业</t>
  </si>
  <si>
    <t>常昌明</t>
  </si>
  <si>
    <t>内蒙古大学生命科学学院生态学专业</t>
  </si>
  <si>
    <t>乌日汗</t>
  </si>
  <si>
    <t>东北林业大学 林学院 
生态学专业</t>
  </si>
  <si>
    <t>内蒙古农业大学 林学院 园林专业</t>
  </si>
  <si>
    <t>病媒生物防制</t>
  </si>
  <si>
    <t>吉林大学动物医学学院 兽医硕士</t>
  </si>
  <si>
    <t>内蒙古民族大学动物科技学院 动物医学</t>
  </si>
  <si>
    <t>内蒙古农业大学兽医学院兽医硕士</t>
  </si>
  <si>
    <t>内蒙古大学生命科学学院生物工程</t>
  </si>
  <si>
    <t>现场流行病学调查1</t>
  </si>
  <si>
    <t>吉林大学
社会学医学与卫生事业管理</t>
  </si>
  <si>
    <t>内蒙古医科大学
公共事业管理</t>
  </si>
  <si>
    <t>赤峰市审计局</t>
  </si>
  <si>
    <t>赤峰市审计事务中心</t>
  </si>
  <si>
    <t>审计业务岗</t>
  </si>
  <si>
    <t>东北财经大学 
会计学</t>
  </si>
  <si>
    <t>西北农林科技大学
会计学</t>
  </si>
  <si>
    <t>内蒙古大学经济管理学院
会计专业</t>
  </si>
  <si>
    <t>内蒙古大学生命科学学院生物技术专业</t>
  </si>
  <si>
    <t>王文轩</t>
  </si>
  <si>
    <t>华北电力大学
会计专业</t>
  </si>
  <si>
    <t>内蒙古财经大学
审计专业</t>
  </si>
  <si>
    <t>梁楠</t>
  </si>
  <si>
    <t>布里斯托大学
会计与金融</t>
  </si>
  <si>
    <t>东北林业大学
会计学</t>
  </si>
  <si>
    <t>张全</t>
  </si>
  <si>
    <t>澳洲新南威尔士大学商学院
会计学</t>
  </si>
  <si>
    <t>福州大学机械工程学院
材料成型及自动化</t>
  </si>
  <si>
    <t>赤峰市政府国有资产监督管理委员会</t>
  </si>
  <si>
    <t>赤峰市国有资产运行监控中心</t>
  </si>
  <si>
    <t>岗位2</t>
  </si>
  <si>
    <t>杨欣欣</t>
  </si>
  <si>
    <t>北京航空航天大学金融专业</t>
  </si>
  <si>
    <t>北京航空航天大学金融工程专业</t>
  </si>
  <si>
    <t>东北财经大学金融专业</t>
  </si>
  <si>
    <t>山东大学工程管理专业</t>
  </si>
  <si>
    <t>中国人民大学会计专业</t>
  </si>
  <si>
    <t>中国地质大学英语专业</t>
  </si>
  <si>
    <t>赵彤彤</t>
  </si>
  <si>
    <t>内蒙古大学经济管理学院金融专业</t>
  </si>
  <si>
    <t>江西理工大学理学院数学与应用数学（金融数学）专业</t>
  </si>
  <si>
    <t>刘凌宵</t>
  </si>
  <si>
    <t>伦敦玛丽女王大学银行&amp;金融专业</t>
  </si>
  <si>
    <t>南京林业大学工商管理专业</t>
  </si>
  <si>
    <t>岗位3</t>
  </si>
  <si>
    <t>王国朕</t>
  </si>
  <si>
    <t>吉林大学企业管理专业</t>
  </si>
  <si>
    <t>曲阜师范大学旅游管理专业</t>
  </si>
  <si>
    <t>袁颖超</t>
  </si>
  <si>
    <t>东北大学企业管理</t>
  </si>
  <si>
    <t>内蒙古农业大学物流管理</t>
  </si>
  <si>
    <t>袁昊</t>
  </si>
  <si>
    <t>韩国庆熙大学企业管理</t>
  </si>
  <si>
    <t>内蒙古大学自动化</t>
  </si>
  <si>
    <t>王歌</t>
  </si>
  <si>
    <t>南安普顿大学数字市场营销专业</t>
  </si>
  <si>
    <t>内蒙古大学公共管理学院劳动与社会保障专业、文学与新闻传播学院汉语言文学专业（第二学位）</t>
  </si>
  <si>
    <t>杜振极</t>
  </si>
  <si>
    <t>内蒙古民族大学财务管理专业</t>
  </si>
  <si>
    <t>赤峰市林业和草原局</t>
  </si>
  <si>
    <t>赤峰市林业科学研究所</t>
  </si>
  <si>
    <t>张金玲</t>
  </si>
  <si>
    <t>河北农业大学森林生态学 农学博士</t>
  </si>
  <si>
    <t>天津农学院 设施农业科学与工程</t>
  </si>
  <si>
    <t>郝建秀</t>
  </si>
  <si>
    <t>东北林业大学 材料科学与工程学院 林业工程-生物质复合材料专业（博士研究生）</t>
  </si>
  <si>
    <t>内蒙古农业大学 材料科学与艺术设计学院林业工程-木材科学与工程专业</t>
  </si>
  <si>
    <t>赤峰市政务服务局</t>
  </si>
  <si>
    <t>赤峰市政务服务中心</t>
  </si>
  <si>
    <t>岗位1
计算机科学与技术</t>
  </si>
  <si>
    <t>吉林大学
计算机技术</t>
  </si>
  <si>
    <t>吉林大学
计算机科学与技术</t>
  </si>
  <si>
    <t>刘天琪</t>
  </si>
  <si>
    <t>南京航空航天大学
计算机技术</t>
  </si>
  <si>
    <t>南京航空航天大学
信息安全</t>
  </si>
  <si>
    <t>内蒙古大学
计算机科学与技术（旅游管理）</t>
  </si>
  <si>
    <t>陈玉新</t>
  </si>
  <si>
    <t>内蒙古农业大学
网络工程</t>
  </si>
  <si>
    <t>岗位2
汉语言文学</t>
  </si>
  <si>
    <t>李德伟</t>
  </si>
  <si>
    <t>南开大学
中国现当代文学</t>
  </si>
  <si>
    <t>内蒙古师范大学
汉语言文学</t>
  </si>
  <si>
    <t>马兴艳</t>
  </si>
  <si>
    <t>中共预备党员</t>
  </si>
  <si>
    <t>陕西师范大学
中国现当代文学</t>
  </si>
  <si>
    <t>石河子大学
汉语言文学</t>
  </si>
  <si>
    <t>张秋哲</t>
  </si>
  <si>
    <t>香港浸会大学
汉语言文学</t>
  </si>
  <si>
    <t>北京师范大学珠海分校 
汉语言学</t>
  </si>
  <si>
    <t>岗位3 
统计学</t>
  </si>
  <si>
    <t>路宏玲</t>
  </si>
  <si>
    <t>辽宁大学
应用统计</t>
  </si>
  <si>
    <t>内蒙古农业大学
金融学</t>
  </si>
  <si>
    <t>谭桂敏</t>
  </si>
  <si>
    <t>内蒙古工业大学
统计学</t>
  </si>
  <si>
    <t>内蒙古大学
数学与应用数学</t>
  </si>
  <si>
    <t>岗位4
会计学</t>
  </si>
  <si>
    <t>冯宇楠</t>
  </si>
  <si>
    <t>中国矿业大学（北京）管理科学与工程</t>
  </si>
  <si>
    <t>中国矿业大学
会计学</t>
  </si>
  <si>
    <t>北京外国语大学
会计</t>
  </si>
  <si>
    <t>内蒙古大学
管理科学、金融学</t>
  </si>
  <si>
    <t>岗位5
人力资源管理</t>
  </si>
  <si>
    <t>傲妮琪</t>
  </si>
  <si>
    <t>北京林业大学
行政管理</t>
  </si>
  <si>
    <t>内蒙古师范大学
人力资源管理</t>
  </si>
  <si>
    <t>王硕</t>
  </si>
  <si>
    <t>英国格拉斯哥大学 管理与人力资源</t>
  </si>
  <si>
    <t>中国药科大学
药学</t>
  </si>
  <si>
    <t>戴路</t>
  </si>
  <si>
    <t>白俄罗斯国立大学  人力资源管理</t>
  </si>
  <si>
    <t>内蒙古大学
播音与主持艺术</t>
  </si>
  <si>
    <t>岗位6
法律专业</t>
  </si>
  <si>
    <t>宋立</t>
  </si>
  <si>
    <t>吉林大学
法律（非法学）</t>
  </si>
  <si>
    <t>内蒙古大学
政治学与行政学</t>
  </si>
  <si>
    <t>兰州大学
法律（非法学）</t>
  </si>
  <si>
    <t>兰州大学
 国际政治</t>
  </si>
  <si>
    <t>刘良萌</t>
  </si>
  <si>
    <t>西南政法大学
法律（法学）</t>
  </si>
  <si>
    <t>湖南师范大学
法学</t>
  </si>
  <si>
    <t>刘上源</t>
  </si>
  <si>
    <t>中南财经政法大学
法律（非法学）</t>
  </si>
  <si>
    <t>山东英才大学
土木工程</t>
  </si>
  <si>
    <t>鲍冠印</t>
  </si>
  <si>
    <t>内蒙古大学
法律（法学）</t>
  </si>
  <si>
    <t>赤峰市政府金融工作办公室</t>
  </si>
  <si>
    <t>赤峰市投融资服务中心</t>
  </si>
  <si>
    <t>投融资服务</t>
  </si>
  <si>
    <t>北京航空航天大学金融</t>
  </si>
  <si>
    <t>北京航空航天大学金融学</t>
  </si>
  <si>
    <t>冷威</t>
  </si>
  <si>
    <t>大连理工大学软件工程</t>
  </si>
  <si>
    <t>内蒙古大学软件工程</t>
  </si>
  <si>
    <t>对外经济贸易大学保险</t>
  </si>
  <si>
    <t>山东财经大学保险学</t>
  </si>
  <si>
    <t>沈阳师范大学经济学（国际金融方向）</t>
  </si>
  <si>
    <t>纪媛媛</t>
  </si>
  <si>
    <t>辽宁大学税务</t>
  </si>
  <si>
    <t>瑙古娜</t>
  </si>
  <si>
    <t>内蒙古大学金融</t>
  </si>
  <si>
    <t>北京语言大学金融学</t>
  </si>
  <si>
    <t>内蒙古大学计算机技术</t>
  </si>
  <si>
    <t>中国地质大学（武汉）计算机科学与技术</t>
  </si>
  <si>
    <t>赤峰市信访局</t>
  </si>
  <si>
    <t>赤峰市信访劝返中心</t>
  </si>
  <si>
    <t>文秘综合</t>
  </si>
  <si>
    <t>赤峰市机关事务管理局</t>
  </si>
  <si>
    <t>赤峰市直属机关后勤保障中心</t>
  </si>
  <si>
    <t>办公综合</t>
  </si>
  <si>
    <t>陈晓雯</t>
  </si>
  <si>
    <t>陕西师范大学
新闻学</t>
  </si>
  <si>
    <t>曲阜师范大学杏坛学院
新闻学</t>
  </si>
  <si>
    <t>庞颖慧</t>
  </si>
  <si>
    <t>内蒙古农业大学
风景园林</t>
  </si>
  <si>
    <t>刘乙蔓</t>
  </si>
  <si>
    <t>格拉斯哥大学
法学</t>
  </si>
  <si>
    <t>东北师范大学
法学</t>
  </si>
  <si>
    <t>赤峰市人力资源和社会保障局</t>
  </si>
  <si>
    <t>赤峰市人事人才服务中心</t>
  </si>
  <si>
    <t>邵洪洋</t>
  </si>
  <si>
    <t>吉林大学材料科学与工程学院 材料物理与化学专业</t>
  </si>
  <si>
    <t>吉林大学材料科学与工程学院 材料物理专业</t>
  </si>
  <si>
    <t>张蕾</t>
  </si>
  <si>
    <t>中央民族大学民族医学专业</t>
  </si>
  <si>
    <t>中央民族大学制药工程专业</t>
  </si>
  <si>
    <t xml:space="preserve">刘新宇 </t>
  </si>
  <si>
    <t>北京大学生药学</t>
  </si>
  <si>
    <t>北京大学药学</t>
  </si>
  <si>
    <t>汪煜涛</t>
  </si>
  <si>
    <t>大连理工大学热能工程专业</t>
  </si>
  <si>
    <t>华北电力大学（北京）电气工程及其自动化专业</t>
  </si>
  <si>
    <t>高鹏飞</t>
  </si>
  <si>
    <t>英国诺丁汉大学商学院管理系</t>
  </si>
  <si>
    <t>重庆大学资源及环境科学学院采矿工程系</t>
  </si>
  <si>
    <t>中央民族大学中国少数民族语言文学</t>
  </si>
  <si>
    <t>中国地质大学（北京）地质工程专业</t>
  </si>
  <si>
    <t>中国石油大学（北京）地质工程专业</t>
  </si>
  <si>
    <t>中国科学技术大学地球生物学专业</t>
  </si>
  <si>
    <t>吉林大学资源勘查工程专业</t>
  </si>
  <si>
    <t>吕艳敏</t>
  </si>
  <si>
    <t>北京中医药大学中医临床药学专业</t>
  </si>
  <si>
    <t>沈阳农业大学中草药栽培与鉴定专业</t>
  </si>
  <si>
    <t>南开大学英语笔译</t>
  </si>
  <si>
    <t>西北农林科技大学英语</t>
  </si>
  <si>
    <t>西北工业大学航天工程</t>
  </si>
  <si>
    <t>内蒙古工业大学机械设计制造及其自动化</t>
  </si>
  <si>
    <t>北京理工大学外国语言文学专业</t>
  </si>
  <si>
    <t>北京理工大学德语专业</t>
  </si>
  <si>
    <t>中央民族大学教育学院课程与教学论</t>
  </si>
  <si>
    <t>内蒙古师范大学教育科学学院教育学</t>
  </si>
  <si>
    <t>武汉大学地理学基地班</t>
  </si>
  <si>
    <t>武汉大学人文地理学</t>
  </si>
  <si>
    <t>文秘岗</t>
  </si>
  <si>
    <t>薛冰</t>
  </si>
  <si>
    <t>首都师范大学
汉语国际教育专业</t>
  </si>
  <si>
    <t>中国计量大学
汉语国际教育专业</t>
  </si>
  <si>
    <t>专业技术岗1</t>
  </si>
  <si>
    <t>同济大学
区域经济学专业</t>
  </si>
  <si>
    <t>湖南大学
经济学专业</t>
  </si>
  <si>
    <t>东北林业大学
资源与环境经济学专业</t>
  </si>
  <si>
    <t>黑龙江科技大学
经济学专业</t>
  </si>
  <si>
    <t>北京工业大学
应用经济学专业</t>
  </si>
  <si>
    <t>天津大学
光电子技术科学专业</t>
  </si>
  <si>
    <t>王思捷</t>
  </si>
  <si>
    <t>吉林大学
区域经济学专业</t>
  </si>
  <si>
    <t>内蒙古财经大学
金融工程学专业</t>
  </si>
  <si>
    <t>东北大学
国际商务专业</t>
  </si>
  <si>
    <t>中南民族大学
旅游管理专业</t>
  </si>
  <si>
    <t>专业技术岗2</t>
  </si>
  <si>
    <t>胡学慧</t>
  </si>
  <si>
    <t>哈尔滨工业大学
城乡规划学专业</t>
  </si>
  <si>
    <t>内蒙古工业大学
城市规划专业</t>
  </si>
  <si>
    <t>专业技术岗3</t>
  </si>
  <si>
    <t>郭瑞琦</t>
  </si>
  <si>
    <t>广西大学
土地资源管理专业</t>
  </si>
  <si>
    <t>江苏师范大学
土地资源管理专业</t>
  </si>
  <si>
    <t>柳中原</t>
  </si>
  <si>
    <t>中国地质大学
土地资源管理专业</t>
  </si>
  <si>
    <t>内蒙古农业大学
资源环境与城乡规划管理专业</t>
  </si>
  <si>
    <t>专业技术岗4</t>
  </si>
  <si>
    <t>高泽</t>
  </si>
  <si>
    <t xml:space="preserve">圣彼得堡国立大学
金融学专业
</t>
  </si>
  <si>
    <t>内蒙古大学外
俄语专业</t>
  </si>
  <si>
    <t>专业技术岗6</t>
  </si>
  <si>
    <t>中国地质大学
环境工程专业</t>
  </si>
  <si>
    <t>中国地质大学
环境科学与工程专业</t>
  </si>
  <si>
    <t>内蒙古大学
环境工程专业</t>
  </si>
  <si>
    <t>大连民族大学
环境工程专业</t>
  </si>
  <si>
    <t>辽宁大学
环境工程专业</t>
  </si>
  <si>
    <t>辽宁科技大学
环境工程专业</t>
  </si>
  <si>
    <t>孙立雯</t>
  </si>
  <si>
    <t>东华大学
环境工程专业</t>
  </si>
  <si>
    <t>内蒙古工业大学
环境工程专业</t>
  </si>
  <si>
    <t>蔡卓岐</t>
  </si>
  <si>
    <t>河北地质大学
资源环境与城乡规划管理专业</t>
  </si>
  <si>
    <t>专业技术岗7</t>
  </si>
  <si>
    <t>辽宁大学
应用统计专业</t>
  </si>
  <si>
    <t>内蒙古农业大学
金融学专业</t>
  </si>
  <si>
    <t>内蒙古工业大学  
统计学专业</t>
  </si>
  <si>
    <t>内蒙古大学
数学与应用数学专业</t>
  </si>
  <si>
    <t>专业技术岗8</t>
  </si>
  <si>
    <t>吕健飞</t>
  </si>
  <si>
    <t>石河子大学
化学工程与工艺专业</t>
  </si>
  <si>
    <t>陈丹</t>
  </si>
  <si>
    <t>北京化工大学
化学工程与技术专业</t>
  </si>
  <si>
    <t>河北科技大学
制药工程专业</t>
  </si>
  <si>
    <t>李浩</t>
  </si>
  <si>
    <t>陕西师范大学
化学工艺专业</t>
  </si>
  <si>
    <t>内蒙古大学
化学工程与工艺专业</t>
  </si>
  <si>
    <t>贺征宇</t>
  </si>
  <si>
    <t>内蒙古大学
化学专业</t>
  </si>
  <si>
    <t>王爽</t>
  </si>
  <si>
    <t>内蒙古大学
化学工程专业</t>
  </si>
  <si>
    <t>内蒙古大学
材料化学专业</t>
  </si>
  <si>
    <t>内蒙古赤峰高新技术产业开发区管理委员会</t>
    <phoneticPr fontId="6" type="noConversion"/>
  </si>
  <si>
    <t>赤峰市企业创新孵化中心</t>
    <phoneticPr fontId="6" type="noConversion"/>
  </si>
  <si>
    <t>面试
成绩</t>
    <phoneticPr fontId="6" type="noConversion"/>
  </si>
  <si>
    <t>赤峰市人民政府办公室</t>
  </si>
  <si>
    <t>赤峰市发展研究中心</t>
  </si>
  <si>
    <t>综合秘书</t>
  </si>
  <si>
    <t>孙赫明</t>
  </si>
  <si>
    <t xml:space="preserve">东北林业大学 </t>
  </si>
  <si>
    <t>朱双峰</t>
  </si>
  <si>
    <t>山东大学</t>
  </si>
  <si>
    <t>内蒙古大学</t>
  </si>
  <si>
    <t>许秀丽</t>
  </si>
  <si>
    <t>四川大学</t>
  </si>
  <si>
    <t>南开大学</t>
  </si>
  <si>
    <t>西北农林科技大学</t>
  </si>
  <si>
    <t>西北工业大学</t>
  </si>
  <si>
    <t>内蒙古工业大学</t>
  </si>
  <si>
    <t>天津大学</t>
  </si>
  <si>
    <t>哈尔滨商业大学</t>
  </si>
  <si>
    <t>赵光耀</t>
  </si>
  <si>
    <t>东南大学</t>
  </si>
  <si>
    <t>合肥工业大学</t>
  </si>
  <si>
    <t>李博宇</t>
  </si>
  <si>
    <t>中国石油大学（华东）</t>
  </si>
  <si>
    <t>西南财经大学</t>
  </si>
  <si>
    <t>莫日根</t>
  </si>
  <si>
    <t>东北大学</t>
  </si>
  <si>
    <t>取消成绩</t>
  </si>
  <si>
    <t>缺考</t>
  </si>
  <si>
    <t>76.80</t>
  </si>
  <si>
    <t>78.40</t>
  </si>
  <si>
    <t>64.80</t>
  </si>
  <si>
    <t>缺  考</t>
  </si>
  <si>
    <t>79.40</t>
  </si>
  <si>
    <t>赤峰市宗教事务服务保障中心</t>
    <phoneticPr fontId="6" type="noConversion"/>
  </si>
  <si>
    <t>综合岗位</t>
    <phoneticPr fontId="6" type="noConversion"/>
  </si>
  <si>
    <t>赤峰市党外人士联络服务中心</t>
    <phoneticPr fontId="6" type="noConversion"/>
  </si>
  <si>
    <t>中共赤峰市委统战部</t>
    <phoneticPr fontId="6" type="noConversion"/>
  </si>
  <si>
    <t>照拉</t>
  </si>
  <si>
    <t>内蒙古民族大学民族专业</t>
  </si>
  <si>
    <t>刘云杰</t>
    <phoneticPr fontId="6" type="noConversion"/>
  </si>
  <si>
    <t>秦宇</t>
    <phoneticPr fontId="6" type="noConversion"/>
  </si>
  <si>
    <t>陈东月</t>
    <phoneticPr fontId="6" type="noConversion"/>
  </si>
  <si>
    <t>王明哲</t>
  </si>
  <si>
    <t>延边大学农学院资源利用与植物保护专业</t>
  </si>
  <si>
    <t>内蒙古民族大学农学院农业资源与环境专业</t>
  </si>
  <si>
    <t>刘海杰</t>
    <phoneticPr fontId="6" type="noConversion"/>
  </si>
  <si>
    <t>缺考</t>
    <phoneticPr fontId="6" type="noConversion"/>
  </si>
  <si>
    <t>施革</t>
    <phoneticPr fontId="6" type="noConversion"/>
  </si>
  <si>
    <t>无</t>
    <phoneticPr fontId="6" type="noConversion"/>
  </si>
  <si>
    <t>2021年赤峰市直属事业单位“绿色通道”引进急需紧缺高层次人才
综合测评得分表</t>
    <phoneticPr fontId="6" type="noConversion"/>
  </si>
  <si>
    <t>综合测评得分</t>
    <phoneticPr fontId="6" type="noConversion"/>
  </si>
  <si>
    <t>主动放弃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</si>
</sst>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12">
    <font>
      <sz val="10"/>
      <color theme="1"/>
      <name val="Arial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黑体"/>
      <family val="3"/>
      <charset val="134"/>
    </font>
    <font>
      <sz val="9"/>
      <name val="Arial"/>
      <family val="2"/>
    </font>
    <font>
      <sz val="18"/>
      <name val="方正小标宋简体"/>
      <family val="4"/>
      <charset val="134"/>
    </font>
    <font>
      <b/>
      <sz val="11"/>
      <name val="黑体"/>
      <family val="3"/>
      <charset val="134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23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55">
    <xf numFmtId="0" fontId="0" fillId="0" borderId="0" xfId="0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center" vertical="center" wrapText="1"/>
    </xf>
    <xf numFmtId="0" fontId="2" fillId="0" borderId="10" xfId="0" quotePrefix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4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3" fillId="0" borderId="5" xfId="8" applyNumberFormat="1" applyFont="1" applyFill="1" applyBorder="1" applyAlignment="1">
      <alignment horizontal="center" vertical="center" wrapText="1"/>
    </xf>
    <xf numFmtId="176" fontId="3" fillId="0" borderId="8" xfId="8" applyNumberFormat="1" applyFont="1" applyFill="1" applyBorder="1" applyAlignment="1">
      <alignment horizontal="center" vertical="center" wrapText="1"/>
    </xf>
    <xf numFmtId="176" fontId="11" fillId="0" borderId="8" xfId="8" applyNumberFormat="1" applyFont="1" applyFill="1" applyBorder="1" applyAlignment="1">
      <alignment horizontal="center" vertical="center" wrapText="1"/>
    </xf>
    <xf numFmtId="176" fontId="3" fillId="0" borderId="10" xfId="8" applyNumberFormat="1" applyFont="1" applyFill="1" applyBorder="1" applyAlignment="1">
      <alignment horizontal="center" vertical="center" wrapText="1"/>
    </xf>
    <xf numFmtId="176" fontId="3" fillId="0" borderId="5" xfId="1" applyNumberFormat="1" applyFont="1" applyFill="1" applyBorder="1" applyAlignment="1">
      <alignment horizontal="center" vertical="center" wrapText="1"/>
    </xf>
    <xf numFmtId="176" fontId="3" fillId="0" borderId="8" xfId="1" applyNumberFormat="1" applyFont="1" applyFill="1" applyBorder="1" applyAlignment="1">
      <alignment horizontal="center" vertical="center" wrapText="1"/>
    </xf>
    <xf numFmtId="176" fontId="3" fillId="0" borderId="10" xfId="1" applyNumberFormat="1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176" fontId="3" fillId="0" borderId="5" xfId="3" applyNumberFormat="1" applyFont="1" applyFill="1" applyBorder="1" applyAlignment="1">
      <alignment horizontal="center" vertical="center" wrapText="1"/>
    </xf>
    <xf numFmtId="176" fontId="3" fillId="0" borderId="8" xfId="3" applyNumberFormat="1" applyFont="1" applyFill="1" applyBorder="1" applyAlignment="1">
      <alignment horizontal="center" vertical="center" wrapText="1"/>
    </xf>
    <xf numFmtId="176" fontId="3" fillId="0" borderId="13" xfId="3" applyNumberFormat="1" applyFont="1" applyFill="1" applyBorder="1" applyAlignment="1">
      <alignment horizontal="center" vertical="center" wrapText="1"/>
    </xf>
    <xf numFmtId="176" fontId="3" fillId="0" borderId="5" xfId="5" applyNumberFormat="1" applyFont="1" applyFill="1" applyBorder="1" applyAlignment="1">
      <alignment horizontal="center" vertical="center" wrapText="1"/>
    </xf>
    <xf numFmtId="176" fontId="3" fillId="0" borderId="8" xfId="5" applyNumberFormat="1" applyFont="1" applyFill="1" applyBorder="1" applyAlignment="1">
      <alignment horizontal="center" vertical="center" wrapText="1"/>
    </xf>
    <xf numFmtId="176" fontId="3" fillId="0" borderId="10" xfId="5" applyNumberFormat="1" applyFont="1" applyFill="1" applyBorder="1" applyAlignment="1">
      <alignment horizontal="center" vertical="center" wrapText="1"/>
    </xf>
    <xf numFmtId="176" fontId="3" fillId="0" borderId="5" xfId="6" applyNumberFormat="1" applyFont="1" applyFill="1" applyBorder="1" applyAlignment="1">
      <alignment horizontal="center" vertical="center" wrapText="1"/>
    </xf>
    <xf numFmtId="176" fontId="3" fillId="0" borderId="8" xfId="6" applyNumberFormat="1" applyFont="1" applyFill="1" applyBorder="1" applyAlignment="1">
      <alignment horizontal="center" vertical="center" wrapText="1"/>
    </xf>
    <xf numFmtId="176" fontId="3" fillId="0" borderId="5" xfId="7" applyNumberFormat="1" applyFont="1" applyFill="1" applyBorder="1" applyAlignment="1">
      <alignment horizontal="center" vertical="center" wrapText="1"/>
    </xf>
    <xf numFmtId="176" fontId="3" fillId="0" borderId="8" xfId="7" applyNumberFormat="1" applyFont="1" applyFill="1" applyBorder="1" applyAlignment="1">
      <alignment horizontal="center" vertical="center" wrapText="1"/>
    </xf>
    <xf numFmtId="176" fontId="3" fillId="0" borderId="10" xfId="7" applyNumberFormat="1" applyFont="1" applyFill="1" applyBorder="1" applyAlignment="1">
      <alignment horizontal="center" vertical="center" wrapText="1"/>
    </xf>
    <xf numFmtId="176" fontId="3" fillId="0" borderId="5" xfId="9" applyNumberFormat="1" applyFont="1" applyFill="1" applyBorder="1" applyAlignment="1">
      <alignment horizontal="center" vertical="center" wrapText="1"/>
    </xf>
    <xf numFmtId="176" fontId="3" fillId="0" borderId="8" xfId="9" applyNumberFormat="1" applyFont="1" applyFill="1" applyBorder="1" applyAlignment="1">
      <alignment horizontal="center" vertical="center" wrapText="1"/>
    </xf>
    <xf numFmtId="176" fontId="3" fillId="0" borderId="8" xfId="10" applyNumberFormat="1" applyFont="1" applyFill="1" applyBorder="1" applyAlignment="1">
      <alignment horizontal="center" vertical="center" wrapText="1"/>
    </xf>
    <xf numFmtId="0" fontId="2" fillId="0" borderId="8" xfId="11" applyFont="1" applyFill="1" applyBorder="1" applyAlignment="1">
      <alignment horizontal="center" vertical="center" wrapText="1"/>
    </xf>
    <xf numFmtId="0" fontId="1" fillId="0" borderId="0" xfId="11" applyFont="1" applyAlignment="1">
      <alignment horizontal="center" vertical="center" wrapText="1"/>
    </xf>
    <xf numFmtId="176" fontId="3" fillId="0" borderId="8" xfId="12" applyNumberFormat="1" applyFont="1" applyFill="1" applyBorder="1" applyAlignment="1">
      <alignment horizontal="center" vertical="center" wrapText="1"/>
    </xf>
    <xf numFmtId="176" fontId="3" fillId="0" borderId="10" xfId="12" applyNumberFormat="1" applyFont="1" applyFill="1" applyBorder="1" applyAlignment="1">
      <alignment horizontal="center" vertical="center" wrapText="1"/>
    </xf>
    <xf numFmtId="176" fontId="3" fillId="0" borderId="5" xfId="13" applyNumberFormat="1" applyFont="1" applyFill="1" applyBorder="1" applyAlignment="1">
      <alignment horizontal="center" vertical="center" wrapText="1"/>
    </xf>
    <xf numFmtId="176" fontId="3" fillId="0" borderId="8" xfId="13" applyNumberFormat="1" applyFont="1" applyFill="1" applyBorder="1" applyAlignment="1">
      <alignment horizontal="center" vertical="center" wrapText="1"/>
    </xf>
    <xf numFmtId="176" fontId="3" fillId="0" borderId="10" xfId="13" applyNumberFormat="1" applyFont="1" applyFill="1" applyBorder="1" applyAlignment="1">
      <alignment horizontal="center" vertical="center" wrapText="1"/>
    </xf>
    <xf numFmtId="176" fontId="3" fillId="0" borderId="5" xfId="14" applyNumberFormat="1" applyFont="1" applyFill="1" applyBorder="1" applyAlignment="1">
      <alignment horizontal="center" vertical="center" wrapText="1"/>
    </xf>
    <xf numFmtId="176" fontId="3" fillId="0" borderId="8" xfId="14" applyNumberFormat="1" applyFont="1" applyFill="1" applyBorder="1" applyAlignment="1">
      <alignment horizontal="center" vertical="center" wrapText="1"/>
    </xf>
    <xf numFmtId="176" fontId="3" fillId="0" borderId="10" xfId="14" applyNumberFormat="1" applyFont="1" applyFill="1" applyBorder="1" applyAlignment="1">
      <alignment horizontal="center" vertical="center" wrapText="1"/>
    </xf>
    <xf numFmtId="176" fontId="3" fillId="0" borderId="5" xfId="15" applyNumberFormat="1" applyFont="1" applyFill="1" applyBorder="1" applyAlignment="1">
      <alignment horizontal="center" vertical="center" wrapText="1"/>
    </xf>
    <xf numFmtId="176" fontId="3" fillId="0" borderId="8" xfId="15" applyNumberFormat="1" applyFont="1" applyFill="1" applyBorder="1" applyAlignment="1">
      <alignment horizontal="center" vertical="center" wrapText="1"/>
    </xf>
    <xf numFmtId="176" fontId="3" fillId="0" borderId="10" xfId="15" applyNumberFormat="1" applyFont="1" applyFill="1" applyBorder="1" applyAlignment="1">
      <alignment horizontal="center" vertical="center" wrapText="1"/>
    </xf>
    <xf numFmtId="176" fontId="3" fillId="0" borderId="5" xfId="16" applyNumberFormat="1" applyFont="1" applyFill="1" applyBorder="1" applyAlignment="1">
      <alignment horizontal="center" vertical="center" wrapText="1"/>
    </xf>
    <xf numFmtId="176" fontId="3" fillId="0" borderId="8" xfId="16" applyNumberFormat="1" applyFont="1" applyFill="1" applyBorder="1" applyAlignment="1">
      <alignment horizontal="center" vertical="center" wrapText="1"/>
    </xf>
    <xf numFmtId="176" fontId="3" fillId="0" borderId="10" xfId="16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76" fontId="3" fillId="0" borderId="5" xfId="17" applyNumberFormat="1" applyFont="1" applyFill="1" applyBorder="1" applyAlignment="1">
      <alignment horizontal="center" vertical="center" wrapText="1"/>
    </xf>
    <xf numFmtId="176" fontId="3" fillId="0" borderId="8" xfId="17" applyNumberFormat="1" applyFont="1" applyFill="1" applyBorder="1" applyAlignment="1">
      <alignment horizontal="center" vertical="center" wrapText="1"/>
    </xf>
    <xf numFmtId="176" fontId="3" fillId="0" borderId="10" xfId="17" applyNumberFormat="1" applyFont="1" applyFill="1" applyBorder="1" applyAlignment="1">
      <alignment horizontal="center" vertical="center" wrapText="1"/>
    </xf>
    <xf numFmtId="176" fontId="3" fillId="0" borderId="5" xfId="18" applyNumberFormat="1" applyFont="1" applyFill="1" applyBorder="1" applyAlignment="1">
      <alignment horizontal="center" vertical="center" wrapText="1"/>
    </xf>
    <xf numFmtId="176" fontId="3" fillId="0" borderId="8" xfId="18" applyNumberFormat="1" applyFont="1" applyFill="1" applyBorder="1" applyAlignment="1">
      <alignment horizontal="center" vertical="center" wrapText="1"/>
    </xf>
    <xf numFmtId="176" fontId="3" fillId="0" borderId="10" xfId="18" applyNumberFormat="1" applyFont="1" applyFill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/>
    </xf>
    <xf numFmtId="176" fontId="3" fillId="0" borderId="5" xfId="19" applyNumberFormat="1" applyFont="1" applyFill="1" applyBorder="1" applyAlignment="1">
      <alignment horizontal="center" vertical="center" wrapText="1"/>
    </xf>
    <xf numFmtId="176" fontId="3" fillId="0" borderId="8" xfId="19" applyNumberFormat="1" applyFont="1" applyFill="1" applyBorder="1" applyAlignment="1">
      <alignment horizontal="center" vertical="center" wrapText="1"/>
    </xf>
    <xf numFmtId="176" fontId="3" fillId="0" borderId="10" xfId="19" applyNumberFormat="1" applyFont="1" applyFill="1" applyBorder="1" applyAlignment="1">
      <alignment horizontal="center" vertical="center" wrapText="1"/>
    </xf>
    <xf numFmtId="176" fontId="3" fillId="0" borderId="5" xfId="20" applyNumberFormat="1" applyFont="1" applyFill="1" applyBorder="1" applyAlignment="1">
      <alignment horizontal="center" vertical="center" wrapText="1"/>
    </xf>
    <xf numFmtId="176" fontId="3" fillId="0" borderId="8" xfId="20" applyNumberFormat="1" applyFont="1" applyFill="1" applyBorder="1" applyAlignment="1">
      <alignment horizontal="center" vertical="center" wrapText="1"/>
    </xf>
    <xf numFmtId="176" fontId="3" fillId="0" borderId="10" xfId="20" applyNumberFormat="1" applyFont="1" applyFill="1" applyBorder="1" applyAlignment="1">
      <alignment horizontal="center" vertical="center" wrapText="1"/>
    </xf>
    <xf numFmtId="176" fontId="3" fillId="0" borderId="5" xfId="21" applyNumberFormat="1" applyFont="1" applyFill="1" applyBorder="1" applyAlignment="1">
      <alignment horizontal="center" vertical="center" wrapText="1"/>
    </xf>
    <xf numFmtId="176" fontId="3" fillId="0" borderId="8" xfId="21" applyNumberFormat="1" applyFont="1" applyFill="1" applyBorder="1" applyAlignment="1">
      <alignment horizontal="center" vertical="center" wrapText="1"/>
    </xf>
    <xf numFmtId="176" fontId="3" fillId="0" borderId="13" xfId="21" applyNumberFormat="1" applyFont="1" applyFill="1" applyBorder="1" applyAlignment="1">
      <alignment horizontal="center" vertical="center" wrapText="1"/>
    </xf>
    <xf numFmtId="176" fontId="3" fillId="0" borderId="5" xfId="22" applyNumberFormat="1" applyFont="1" applyBorder="1" applyAlignment="1">
      <alignment horizontal="center" vertical="center"/>
    </xf>
    <xf numFmtId="176" fontId="3" fillId="0" borderId="8" xfId="22" applyNumberFormat="1" applyFont="1" applyBorder="1" applyAlignment="1">
      <alignment horizontal="center" vertical="center"/>
    </xf>
    <xf numFmtId="176" fontId="3" fillId="0" borderId="10" xfId="22" applyNumberFormat="1" applyFont="1" applyBorder="1" applyAlignment="1">
      <alignment horizontal="center" vertical="center"/>
    </xf>
    <xf numFmtId="177" fontId="11" fillId="0" borderId="15" xfId="0" applyNumberFormat="1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/>
    </xf>
    <xf numFmtId="177" fontId="11" fillId="0" borderId="17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23">
    <cellStyle name="常规" xfId="0" builtinId="0"/>
    <cellStyle name="常规 12" xfId="8"/>
    <cellStyle name="常规 13" xfId="9"/>
    <cellStyle name="常规 14" xfId="10"/>
    <cellStyle name="常规 15" xfId="11"/>
    <cellStyle name="常规 16" xfId="12"/>
    <cellStyle name="常规 17" xfId="13"/>
    <cellStyle name="常规 18" xfId="14"/>
    <cellStyle name="常规 19" xfId="15"/>
    <cellStyle name="常规 20" xfId="16"/>
    <cellStyle name="常规 21" xfId="17"/>
    <cellStyle name="常规 22" xfId="18"/>
    <cellStyle name="常规 23" xfId="19"/>
    <cellStyle name="常规 24" xfId="20"/>
    <cellStyle name="常规 25" xfId="21"/>
    <cellStyle name="常规 26" xfId="22"/>
    <cellStyle name="常规 3" xfId="1"/>
    <cellStyle name="常规 4" xfId="2"/>
    <cellStyle name="常规 5" xfId="3"/>
    <cellStyle name="常规 6" xfId="4"/>
    <cellStyle name="常规 7" xfId="5"/>
    <cellStyle name="常规 8" xfId="6"/>
    <cellStyle name="常规 9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9"/>
  <sheetViews>
    <sheetView tabSelected="1" workbookViewId="0">
      <selection activeCell="N7" sqref="N7"/>
    </sheetView>
  </sheetViews>
  <sheetFormatPr defaultRowHeight="38.1" customHeight="1"/>
  <cols>
    <col min="1" max="1" width="10.5703125" style="24" customWidth="1"/>
    <col min="2" max="2" width="11.7109375" style="24" customWidth="1"/>
    <col min="3" max="3" width="10.85546875" style="25" customWidth="1"/>
    <col min="4" max="4" width="11.42578125" style="25" customWidth="1"/>
    <col min="5" max="5" width="6.140625" style="25" customWidth="1"/>
    <col min="6" max="6" width="10.85546875" style="25" customWidth="1"/>
    <col min="7" max="7" width="25.5703125" style="25" customWidth="1"/>
    <col min="8" max="8" width="25" style="25" customWidth="1"/>
    <col min="9" max="9" width="10.140625" style="25" customWidth="1"/>
    <col min="10" max="10" width="9.140625" style="15"/>
    <col min="11" max="11" width="9.7109375" style="15" bestFit="1" customWidth="1"/>
    <col min="12" max="16384" width="9.140625" style="15"/>
  </cols>
  <sheetData>
    <row r="1" spans="1:11" ht="65.25" customHeight="1" thickBot="1">
      <c r="A1" s="147" t="s">
        <v>896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14" customFormat="1" ht="38.1" customHeight="1" thickBot="1">
      <c r="A2" s="19" t="s">
        <v>0</v>
      </c>
      <c r="B2" s="20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33" t="s">
        <v>8</v>
      </c>
      <c r="J2" s="34" t="s">
        <v>848</v>
      </c>
      <c r="K2" s="35" t="s">
        <v>897</v>
      </c>
    </row>
    <row r="3" spans="1:11" ht="26.25" customHeight="1">
      <c r="A3" s="137" t="s">
        <v>9</v>
      </c>
      <c r="B3" s="122" t="s">
        <v>10</v>
      </c>
      <c r="C3" s="122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36">
        <v>73</v>
      </c>
      <c r="J3" s="58">
        <v>78.400000000000006</v>
      </c>
      <c r="K3" s="114">
        <f>SUM(I3*0.6,J3*0.4)</f>
        <v>75.16</v>
      </c>
    </row>
    <row r="4" spans="1:11" ht="26.25" customHeight="1">
      <c r="A4" s="138"/>
      <c r="B4" s="121"/>
      <c r="C4" s="123"/>
      <c r="D4" s="27" t="s">
        <v>17</v>
      </c>
      <c r="E4" s="27" t="s">
        <v>13</v>
      </c>
      <c r="F4" s="27" t="s">
        <v>14</v>
      </c>
      <c r="G4" s="27" t="s">
        <v>18</v>
      </c>
      <c r="H4" s="27" t="s">
        <v>19</v>
      </c>
      <c r="I4" s="29">
        <v>70</v>
      </c>
      <c r="J4" s="59">
        <v>76.2</v>
      </c>
      <c r="K4" s="115">
        <f t="shared" ref="K4:K63" si="0">SUM(I4*0.6,J4*0.4)</f>
        <v>72.48</v>
      </c>
    </row>
    <row r="5" spans="1:11" ht="26.25" customHeight="1">
      <c r="A5" s="138"/>
      <c r="B5" s="121"/>
      <c r="C5" s="123"/>
      <c r="D5" s="27" t="s">
        <v>20</v>
      </c>
      <c r="E5" s="27" t="s">
        <v>13</v>
      </c>
      <c r="F5" s="27" t="s">
        <v>21</v>
      </c>
      <c r="G5" s="27" t="s">
        <v>22</v>
      </c>
      <c r="H5" s="27" t="s">
        <v>23</v>
      </c>
      <c r="I5" s="29">
        <v>67</v>
      </c>
      <c r="J5" s="59">
        <v>73.7</v>
      </c>
      <c r="K5" s="115" t="s">
        <v>898</v>
      </c>
    </row>
    <row r="6" spans="1:11" ht="26.25" customHeight="1">
      <c r="A6" s="138"/>
      <c r="B6" s="121"/>
      <c r="C6" s="123"/>
      <c r="D6" s="27" t="s">
        <v>24</v>
      </c>
      <c r="E6" s="27" t="s">
        <v>25</v>
      </c>
      <c r="F6" s="27" t="s">
        <v>26</v>
      </c>
      <c r="G6" s="27" t="s">
        <v>22</v>
      </c>
      <c r="H6" s="27" t="s">
        <v>27</v>
      </c>
      <c r="I6" s="29">
        <v>62</v>
      </c>
      <c r="J6" s="59">
        <v>82.5</v>
      </c>
      <c r="K6" s="115">
        <f t="shared" si="0"/>
        <v>70.199999999999989</v>
      </c>
    </row>
    <row r="7" spans="1:11" ht="26.25" customHeight="1">
      <c r="A7" s="138"/>
      <c r="B7" s="121"/>
      <c r="C7" s="123"/>
      <c r="D7" s="27" t="s">
        <v>28</v>
      </c>
      <c r="E7" s="27" t="s">
        <v>13</v>
      </c>
      <c r="F7" s="27" t="s">
        <v>14</v>
      </c>
      <c r="G7" s="27" t="s">
        <v>29</v>
      </c>
      <c r="H7" s="27" t="s">
        <v>30</v>
      </c>
      <c r="I7" s="29">
        <v>58</v>
      </c>
      <c r="J7" s="59">
        <v>74.400000000000006</v>
      </c>
      <c r="K7" s="115">
        <f t="shared" si="0"/>
        <v>64.56</v>
      </c>
    </row>
    <row r="8" spans="1:11" ht="26.25" customHeight="1">
      <c r="A8" s="138"/>
      <c r="B8" s="121"/>
      <c r="C8" s="123"/>
      <c r="D8" s="27" t="s">
        <v>31</v>
      </c>
      <c r="E8" s="27" t="s">
        <v>25</v>
      </c>
      <c r="F8" s="27" t="s">
        <v>14</v>
      </c>
      <c r="G8" s="27" t="s">
        <v>30</v>
      </c>
      <c r="H8" s="27" t="s">
        <v>32</v>
      </c>
      <c r="I8" s="29">
        <v>55</v>
      </c>
      <c r="J8" s="59" t="s">
        <v>873</v>
      </c>
      <c r="K8" s="115" t="s">
        <v>895</v>
      </c>
    </row>
    <row r="9" spans="1:11" ht="26.25" customHeight="1">
      <c r="A9" s="138"/>
      <c r="B9" s="121"/>
      <c r="C9" s="123"/>
      <c r="D9" s="27" t="s">
        <v>33</v>
      </c>
      <c r="E9" s="27" t="s">
        <v>13</v>
      </c>
      <c r="F9" s="27" t="s">
        <v>14</v>
      </c>
      <c r="G9" s="27" t="s">
        <v>34</v>
      </c>
      <c r="H9" s="27" t="s">
        <v>35</v>
      </c>
      <c r="I9" s="29">
        <v>52</v>
      </c>
      <c r="J9" s="59">
        <v>72.2</v>
      </c>
      <c r="K9" s="115">
        <f t="shared" si="0"/>
        <v>60.08</v>
      </c>
    </row>
    <row r="10" spans="1:11" ht="26.25" customHeight="1">
      <c r="A10" s="138"/>
      <c r="B10" s="121"/>
      <c r="C10" s="123"/>
      <c r="D10" s="27" t="s">
        <v>36</v>
      </c>
      <c r="E10" s="27" t="s">
        <v>13</v>
      </c>
      <c r="F10" s="27" t="s">
        <v>14</v>
      </c>
      <c r="G10" s="27" t="s">
        <v>37</v>
      </c>
      <c r="H10" s="27" t="s">
        <v>38</v>
      </c>
      <c r="I10" s="29">
        <v>50</v>
      </c>
      <c r="J10" s="59">
        <v>77.8</v>
      </c>
      <c r="K10" s="115">
        <f t="shared" si="0"/>
        <v>61.120000000000005</v>
      </c>
    </row>
    <row r="11" spans="1:11" ht="26.25" customHeight="1">
      <c r="A11" s="138"/>
      <c r="B11" s="121"/>
      <c r="C11" s="123"/>
      <c r="D11" s="27" t="s">
        <v>39</v>
      </c>
      <c r="E11" s="27" t="s">
        <v>13</v>
      </c>
      <c r="F11" s="27" t="s">
        <v>14</v>
      </c>
      <c r="G11" s="27" t="s">
        <v>40</v>
      </c>
      <c r="H11" s="27" t="s">
        <v>41</v>
      </c>
      <c r="I11" s="29">
        <v>45</v>
      </c>
      <c r="J11" s="59">
        <v>79.2</v>
      </c>
      <c r="K11" s="115">
        <f t="shared" si="0"/>
        <v>58.680000000000007</v>
      </c>
    </row>
    <row r="12" spans="1:11" ht="26.25" customHeight="1">
      <c r="A12" s="138"/>
      <c r="B12" s="121"/>
      <c r="C12" s="123"/>
      <c r="D12" s="27" t="s">
        <v>42</v>
      </c>
      <c r="E12" s="27" t="s">
        <v>13</v>
      </c>
      <c r="F12" s="27" t="s">
        <v>21</v>
      </c>
      <c r="G12" s="27" t="s">
        <v>43</v>
      </c>
      <c r="H12" s="27" t="s">
        <v>44</v>
      </c>
      <c r="I12" s="29">
        <v>45</v>
      </c>
      <c r="J12" s="59">
        <v>66.099999999999994</v>
      </c>
      <c r="K12" s="115">
        <f t="shared" si="0"/>
        <v>53.44</v>
      </c>
    </row>
    <row r="13" spans="1:11" ht="26.25" customHeight="1">
      <c r="A13" s="138"/>
      <c r="B13" s="121"/>
      <c r="C13" s="123"/>
      <c r="D13" s="27" t="s">
        <v>45</v>
      </c>
      <c r="E13" s="27" t="s">
        <v>13</v>
      </c>
      <c r="F13" s="27" t="s">
        <v>26</v>
      </c>
      <c r="G13" s="27" t="s">
        <v>40</v>
      </c>
      <c r="H13" s="27" t="s">
        <v>46</v>
      </c>
      <c r="I13" s="29">
        <v>43</v>
      </c>
      <c r="J13" s="59">
        <v>79</v>
      </c>
      <c r="K13" s="115">
        <f t="shared" si="0"/>
        <v>57.400000000000006</v>
      </c>
    </row>
    <row r="14" spans="1:11" ht="26.25" customHeight="1">
      <c r="A14" s="138"/>
      <c r="B14" s="121"/>
      <c r="C14" s="123"/>
      <c r="D14" s="27" t="s">
        <v>47</v>
      </c>
      <c r="E14" s="27" t="s">
        <v>13</v>
      </c>
      <c r="F14" s="27" t="s">
        <v>14</v>
      </c>
      <c r="G14" s="27" t="s">
        <v>48</v>
      </c>
      <c r="H14" s="27" t="s">
        <v>49</v>
      </c>
      <c r="I14" s="29">
        <v>42</v>
      </c>
      <c r="J14" s="59">
        <v>72.599999999999994</v>
      </c>
      <c r="K14" s="115">
        <f t="shared" si="0"/>
        <v>54.239999999999995</v>
      </c>
    </row>
    <row r="15" spans="1:11" ht="26.25" customHeight="1">
      <c r="A15" s="138"/>
      <c r="B15" s="121"/>
      <c r="C15" s="123"/>
      <c r="D15" s="27" t="s">
        <v>50</v>
      </c>
      <c r="E15" s="27" t="s">
        <v>13</v>
      </c>
      <c r="F15" s="27" t="s">
        <v>14</v>
      </c>
      <c r="G15" s="27" t="s">
        <v>51</v>
      </c>
      <c r="H15" s="27" t="s">
        <v>52</v>
      </c>
      <c r="I15" s="29">
        <v>41</v>
      </c>
      <c r="J15" s="59">
        <v>71.2</v>
      </c>
      <c r="K15" s="115">
        <f t="shared" si="0"/>
        <v>53.08</v>
      </c>
    </row>
    <row r="16" spans="1:11" ht="26.25" customHeight="1">
      <c r="A16" s="138"/>
      <c r="B16" s="121"/>
      <c r="C16" s="123"/>
      <c r="D16" s="27" t="s">
        <v>53</v>
      </c>
      <c r="E16" s="27" t="s">
        <v>13</v>
      </c>
      <c r="F16" s="27" t="s">
        <v>14</v>
      </c>
      <c r="G16" s="27" t="s">
        <v>54</v>
      </c>
      <c r="H16" s="27" t="s">
        <v>55</v>
      </c>
      <c r="I16" s="29">
        <v>41</v>
      </c>
      <c r="J16" s="59" t="s">
        <v>874</v>
      </c>
      <c r="K16" s="115" t="s">
        <v>895</v>
      </c>
    </row>
    <row r="17" spans="1:11" ht="26.25" customHeight="1">
      <c r="A17" s="138"/>
      <c r="B17" s="121"/>
      <c r="C17" s="123"/>
      <c r="D17" s="27" t="s">
        <v>56</v>
      </c>
      <c r="E17" s="27" t="s">
        <v>13</v>
      </c>
      <c r="F17" s="27" t="s">
        <v>26</v>
      </c>
      <c r="G17" s="27" t="s">
        <v>57</v>
      </c>
      <c r="H17" s="27" t="s">
        <v>58</v>
      </c>
      <c r="I17" s="29">
        <v>40</v>
      </c>
      <c r="J17" s="59" t="s">
        <v>874</v>
      </c>
      <c r="K17" s="115" t="s">
        <v>895</v>
      </c>
    </row>
    <row r="18" spans="1:11" ht="26.25" customHeight="1">
      <c r="A18" s="138"/>
      <c r="B18" s="121"/>
      <c r="C18" s="123"/>
      <c r="D18" s="27" t="s">
        <v>59</v>
      </c>
      <c r="E18" s="27" t="s">
        <v>13</v>
      </c>
      <c r="F18" s="27" t="s">
        <v>26</v>
      </c>
      <c r="G18" s="27" t="s">
        <v>60</v>
      </c>
      <c r="H18" s="27" t="s">
        <v>60</v>
      </c>
      <c r="I18" s="29">
        <v>40</v>
      </c>
      <c r="J18" s="59" t="s">
        <v>874</v>
      </c>
      <c r="K18" s="115" t="s">
        <v>895</v>
      </c>
    </row>
    <row r="19" spans="1:11" ht="26.25" customHeight="1">
      <c r="A19" s="138"/>
      <c r="B19" s="121"/>
      <c r="C19" s="123"/>
      <c r="D19" s="27" t="s">
        <v>61</v>
      </c>
      <c r="E19" s="27" t="s">
        <v>25</v>
      </c>
      <c r="F19" s="27" t="s">
        <v>26</v>
      </c>
      <c r="G19" s="27" t="s">
        <v>60</v>
      </c>
      <c r="H19" s="27" t="s">
        <v>62</v>
      </c>
      <c r="I19" s="29">
        <v>37</v>
      </c>
      <c r="J19" s="59">
        <v>73.8</v>
      </c>
      <c r="K19" s="115">
        <f t="shared" si="0"/>
        <v>51.72</v>
      </c>
    </row>
    <row r="20" spans="1:11" ht="26.25" customHeight="1">
      <c r="A20" s="138"/>
      <c r="B20" s="121"/>
      <c r="C20" s="123"/>
      <c r="D20" s="27" t="s">
        <v>63</v>
      </c>
      <c r="E20" s="27" t="s">
        <v>13</v>
      </c>
      <c r="F20" s="27" t="s">
        <v>14</v>
      </c>
      <c r="G20" s="27" t="s">
        <v>64</v>
      </c>
      <c r="H20" s="27" t="s">
        <v>65</v>
      </c>
      <c r="I20" s="29">
        <v>35</v>
      </c>
      <c r="J20" s="59">
        <v>72.2</v>
      </c>
      <c r="K20" s="115">
        <f t="shared" si="0"/>
        <v>49.88</v>
      </c>
    </row>
    <row r="21" spans="1:11" ht="26.25" customHeight="1">
      <c r="A21" s="138"/>
      <c r="B21" s="121"/>
      <c r="C21" s="123"/>
      <c r="D21" s="27" t="s">
        <v>66</v>
      </c>
      <c r="E21" s="27" t="s">
        <v>13</v>
      </c>
      <c r="F21" s="27" t="s">
        <v>26</v>
      </c>
      <c r="G21" s="27" t="s">
        <v>43</v>
      </c>
      <c r="H21" s="27" t="s">
        <v>67</v>
      </c>
      <c r="I21" s="29">
        <v>35</v>
      </c>
      <c r="J21" s="59">
        <v>76.7</v>
      </c>
      <c r="K21" s="115">
        <f t="shared" si="0"/>
        <v>51.680000000000007</v>
      </c>
    </row>
    <row r="22" spans="1:11" ht="26.25" customHeight="1">
      <c r="A22" s="138"/>
      <c r="B22" s="121"/>
      <c r="C22" s="123"/>
      <c r="D22" s="27" t="s">
        <v>68</v>
      </c>
      <c r="E22" s="27" t="s">
        <v>13</v>
      </c>
      <c r="F22" s="27" t="s">
        <v>26</v>
      </c>
      <c r="G22" s="27" t="s">
        <v>69</v>
      </c>
      <c r="H22" s="27" t="s">
        <v>70</v>
      </c>
      <c r="I22" s="29">
        <v>35</v>
      </c>
      <c r="J22" s="59" t="s">
        <v>874</v>
      </c>
      <c r="K22" s="115" t="s">
        <v>895</v>
      </c>
    </row>
    <row r="23" spans="1:11" ht="26.25" customHeight="1">
      <c r="A23" s="138"/>
      <c r="B23" s="121"/>
      <c r="C23" s="123"/>
      <c r="D23" s="27" t="s">
        <v>71</v>
      </c>
      <c r="E23" s="27" t="s">
        <v>13</v>
      </c>
      <c r="F23" s="27" t="s">
        <v>14</v>
      </c>
      <c r="G23" s="27" t="s">
        <v>57</v>
      </c>
      <c r="H23" s="27" t="s">
        <v>72</v>
      </c>
      <c r="I23" s="29">
        <v>35</v>
      </c>
      <c r="J23" s="59" t="s">
        <v>874</v>
      </c>
      <c r="K23" s="115" t="s">
        <v>895</v>
      </c>
    </row>
    <row r="24" spans="1:11" ht="26.25" customHeight="1" thickBot="1">
      <c r="A24" s="139"/>
      <c r="B24" s="3" t="s">
        <v>73</v>
      </c>
      <c r="C24" s="3" t="s">
        <v>11</v>
      </c>
      <c r="D24" s="3" t="s">
        <v>74</v>
      </c>
      <c r="E24" s="3" t="s">
        <v>25</v>
      </c>
      <c r="F24" s="3" t="s">
        <v>26</v>
      </c>
      <c r="G24" s="3" t="s">
        <v>75</v>
      </c>
      <c r="H24" s="3" t="s">
        <v>76</v>
      </c>
      <c r="I24" s="31">
        <v>31</v>
      </c>
      <c r="J24" s="60" t="s">
        <v>874</v>
      </c>
      <c r="K24" s="116" t="s">
        <v>895</v>
      </c>
    </row>
    <row r="25" spans="1:11" ht="26.25" customHeight="1">
      <c r="A25" s="137" t="s">
        <v>77</v>
      </c>
      <c r="B25" s="131" t="s">
        <v>78</v>
      </c>
      <c r="C25" s="122" t="s">
        <v>79</v>
      </c>
      <c r="D25" s="4" t="s">
        <v>80</v>
      </c>
      <c r="E25" s="4" t="s">
        <v>13</v>
      </c>
      <c r="F25" s="4" t="s">
        <v>14</v>
      </c>
      <c r="G25" s="16" t="s">
        <v>81</v>
      </c>
      <c r="H25" s="1" t="s">
        <v>82</v>
      </c>
      <c r="I25" s="37" t="s">
        <v>83</v>
      </c>
      <c r="J25" s="61" t="s">
        <v>875</v>
      </c>
      <c r="K25" s="114">
        <f t="shared" si="0"/>
        <v>69.72</v>
      </c>
    </row>
    <row r="26" spans="1:11" ht="26.25" customHeight="1">
      <c r="A26" s="138"/>
      <c r="B26" s="132"/>
      <c r="C26" s="123"/>
      <c r="D26" s="5" t="s">
        <v>84</v>
      </c>
      <c r="E26" s="5" t="s">
        <v>25</v>
      </c>
      <c r="F26" s="5" t="s">
        <v>14</v>
      </c>
      <c r="G26" s="27" t="s">
        <v>85</v>
      </c>
      <c r="H26" s="27" t="s">
        <v>86</v>
      </c>
      <c r="I26" s="30" t="s">
        <v>87</v>
      </c>
      <c r="J26" s="62" t="s">
        <v>876</v>
      </c>
      <c r="K26" s="115">
        <f t="shared" si="0"/>
        <v>60.16</v>
      </c>
    </row>
    <row r="27" spans="1:11" ht="26.25" customHeight="1">
      <c r="A27" s="138"/>
      <c r="B27" s="132"/>
      <c r="C27" s="123"/>
      <c r="D27" s="5" t="s">
        <v>88</v>
      </c>
      <c r="E27" s="5" t="s">
        <v>13</v>
      </c>
      <c r="F27" s="5" t="s">
        <v>26</v>
      </c>
      <c r="G27" s="17" t="s">
        <v>89</v>
      </c>
      <c r="H27" s="27" t="s">
        <v>90</v>
      </c>
      <c r="I27" s="30" t="s">
        <v>91</v>
      </c>
      <c r="J27" s="62" t="s">
        <v>877</v>
      </c>
      <c r="K27" s="115">
        <f t="shared" si="0"/>
        <v>52.92</v>
      </c>
    </row>
    <row r="28" spans="1:11" ht="26.25" customHeight="1">
      <c r="A28" s="138"/>
      <c r="B28" s="132"/>
      <c r="C28" s="123"/>
      <c r="D28" s="5" t="s">
        <v>92</v>
      </c>
      <c r="E28" s="5" t="s">
        <v>13</v>
      </c>
      <c r="F28" s="5" t="s">
        <v>26</v>
      </c>
      <c r="G28" s="17" t="s">
        <v>93</v>
      </c>
      <c r="H28" s="27" t="s">
        <v>94</v>
      </c>
      <c r="I28" s="30" t="s">
        <v>95</v>
      </c>
      <c r="J28" s="62" t="s">
        <v>878</v>
      </c>
      <c r="K28" s="115" t="s">
        <v>895</v>
      </c>
    </row>
    <row r="29" spans="1:11" ht="26.25" customHeight="1">
      <c r="A29" s="138"/>
      <c r="B29" s="132"/>
      <c r="C29" s="123"/>
      <c r="D29" s="5" t="s">
        <v>96</v>
      </c>
      <c r="E29" s="5" t="s">
        <v>13</v>
      </c>
      <c r="F29" s="5" t="s">
        <v>26</v>
      </c>
      <c r="G29" s="17" t="s">
        <v>97</v>
      </c>
      <c r="H29" s="27" t="s">
        <v>98</v>
      </c>
      <c r="I29" s="30" t="s">
        <v>99</v>
      </c>
      <c r="J29" s="62" t="s">
        <v>878</v>
      </c>
      <c r="K29" s="115" t="s">
        <v>895</v>
      </c>
    </row>
    <row r="30" spans="1:11" ht="26.25" customHeight="1">
      <c r="A30" s="138"/>
      <c r="B30" s="132"/>
      <c r="C30" s="123"/>
      <c r="D30" s="5" t="s">
        <v>100</v>
      </c>
      <c r="E30" s="5" t="s">
        <v>13</v>
      </c>
      <c r="F30" s="5" t="s">
        <v>26</v>
      </c>
      <c r="G30" s="17" t="s">
        <v>101</v>
      </c>
      <c r="H30" s="27" t="s">
        <v>102</v>
      </c>
      <c r="I30" s="30" t="s">
        <v>103</v>
      </c>
      <c r="J30" s="62" t="s">
        <v>879</v>
      </c>
      <c r="K30" s="115">
        <f t="shared" si="0"/>
        <v>52.760000000000005</v>
      </c>
    </row>
    <row r="31" spans="1:11" ht="26.25" customHeight="1" thickBot="1">
      <c r="A31" s="139"/>
      <c r="B31" s="133"/>
      <c r="C31" s="124"/>
      <c r="D31" s="6" t="s">
        <v>104</v>
      </c>
      <c r="E31" s="6" t="s">
        <v>25</v>
      </c>
      <c r="F31" s="6" t="s">
        <v>26</v>
      </c>
      <c r="G31" s="18" t="s">
        <v>105</v>
      </c>
      <c r="H31" s="3" t="s">
        <v>106</v>
      </c>
      <c r="I31" s="38" t="s">
        <v>103</v>
      </c>
      <c r="J31" s="63" t="s">
        <v>878</v>
      </c>
      <c r="K31" s="117" t="s">
        <v>895</v>
      </c>
    </row>
    <row r="32" spans="1:11" ht="26.25" customHeight="1">
      <c r="A32" s="137" t="s">
        <v>107</v>
      </c>
      <c r="B32" s="131" t="s">
        <v>108</v>
      </c>
      <c r="C32" s="122" t="s">
        <v>109</v>
      </c>
      <c r="D32" s="4" t="s">
        <v>110</v>
      </c>
      <c r="E32" s="4" t="s">
        <v>13</v>
      </c>
      <c r="F32" s="4" t="s">
        <v>14</v>
      </c>
      <c r="G32" s="1" t="s">
        <v>111</v>
      </c>
      <c r="H32" s="1" t="s">
        <v>112</v>
      </c>
      <c r="I32" s="36">
        <v>76</v>
      </c>
      <c r="J32" s="64">
        <v>70.8</v>
      </c>
      <c r="K32" s="114">
        <f t="shared" si="0"/>
        <v>73.92</v>
      </c>
    </row>
    <row r="33" spans="1:15" ht="26.25" customHeight="1">
      <c r="A33" s="140"/>
      <c r="B33" s="123"/>
      <c r="C33" s="123"/>
      <c r="D33" s="27" t="s">
        <v>113</v>
      </c>
      <c r="E33" s="27" t="s">
        <v>13</v>
      </c>
      <c r="F33" s="27" t="s">
        <v>14</v>
      </c>
      <c r="G33" s="27" t="s">
        <v>114</v>
      </c>
      <c r="H33" s="27" t="s">
        <v>115</v>
      </c>
      <c r="I33" s="29">
        <v>73</v>
      </c>
      <c r="J33" s="65">
        <v>69.86</v>
      </c>
      <c r="K33" s="115">
        <f t="shared" si="0"/>
        <v>71.744</v>
      </c>
    </row>
    <row r="34" spans="1:15" ht="26.25" customHeight="1">
      <c r="A34" s="140"/>
      <c r="B34" s="123"/>
      <c r="C34" s="123"/>
      <c r="D34" s="5" t="s">
        <v>116</v>
      </c>
      <c r="E34" s="5" t="s">
        <v>13</v>
      </c>
      <c r="F34" s="27" t="s">
        <v>14</v>
      </c>
      <c r="G34" s="27" t="s">
        <v>117</v>
      </c>
      <c r="H34" s="27" t="s">
        <v>118</v>
      </c>
      <c r="I34" s="29">
        <v>65</v>
      </c>
      <c r="J34" s="65" t="s">
        <v>878</v>
      </c>
      <c r="K34" s="115" t="s">
        <v>895</v>
      </c>
    </row>
    <row r="35" spans="1:15" ht="26.25" customHeight="1">
      <c r="A35" s="140"/>
      <c r="B35" s="123"/>
      <c r="C35" s="123"/>
      <c r="D35" s="5" t="s">
        <v>119</v>
      </c>
      <c r="E35" s="5" t="s">
        <v>13</v>
      </c>
      <c r="F35" s="27" t="s">
        <v>14</v>
      </c>
      <c r="G35" s="27" t="s">
        <v>120</v>
      </c>
      <c r="H35" s="27" t="s">
        <v>121</v>
      </c>
      <c r="I35" s="29">
        <v>63</v>
      </c>
      <c r="J35" s="65">
        <v>77.2</v>
      </c>
      <c r="K35" s="115">
        <f t="shared" si="0"/>
        <v>68.680000000000007</v>
      </c>
    </row>
    <row r="36" spans="1:15" ht="26.25" customHeight="1">
      <c r="A36" s="140"/>
      <c r="B36" s="123"/>
      <c r="C36" s="123"/>
      <c r="D36" s="5" t="s">
        <v>24</v>
      </c>
      <c r="E36" s="5" t="s">
        <v>25</v>
      </c>
      <c r="F36" s="5"/>
      <c r="G36" s="27" t="s">
        <v>122</v>
      </c>
      <c r="H36" s="27" t="s">
        <v>27</v>
      </c>
      <c r="I36" s="29">
        <v>60</v>
      </c>
      <c r="J36" s="65" t="s">
        <v>878</v>
      </c>
      <c r="K36" s="115" t="s">
        <v>895</v>
      </c>
    </row>
    <row r="37" spans="1:15" ht="26.25" customHeight="1">
      <c r="A37" s="140"/>
      <c r="B37" s="123"/>
      <c r="C37" s="123"/>
      <c r="D37" s="5" t="s">
        <v>123</v>
      </c>
      <c r="E37" s="5" t="s">
        <v>13</v>
      </c>
      <c r="F37" s="5" t="s">
        <v>14</v>
      </c>
      <c r="G37" s="27" t="s">
        <v>124</v>
      </c>
      <c r="H37" s="27" t="s">
        <v>125</v>
      </c>
      <c r="I37" s="29">
        <v>60</v>
      </c>
      <c r="J37" s="65">
        <v>76.459999999999994</v>
      </c>
      <c r="K37" s="115">
        <f t="shared" si="0"/>
        <v>66.584000000000003</v>
      </c>
    </row>
    <row r="38" spans="1:15" ht="26.25" customHeight="1">
      <c r="A38" s="140"/>
      <c r="B38" s="123"/>
      <c r="C38" s="123"/>
      <c r="D38" s="5" t="s">
        <v>126</v>
      </c>
      <c r="E38" s="5" t="s">
        <v>13</v>
      </c>
      <c r="F38" s="5"/>
      <c r="G38" s="27" t="s">
        <v>127</v>
      </c>
      <c r="H38" s="27" t="s">
        <v>128</v>
      </c>
      <c r="I38" s="29">
        <v>60</v>
      </c>
      <c r="J38" s="65">
        <v>78.2</v>
      </c>
      <c r="K38" s="115">
        <f t="shared" si="0"/>
        <v>67.28</v>
      </c>
    </row>
    <row r="39" spans="1:15" ht="26.25" customHeight="1">
      <c r="A39" s="140"/>
      <c r="B39" s="123"/>
      <c r="C39" s="123"/>
      <c r="D39" s="5" t="s">
        <v>129</v>
      </c>
      <c r="E39" s="5" t="s">
        <v>13</v>
      </c>
      <c r="F39" s="5" t="s">
        <v>14</v>
      </c>
      <c r="G39" s="27" t="s">
        <v>130</v>
      </c>
      <c r="H39" s="27" t="s">
        <v>131</v>
      </c>
      <c r="I39" s="29">
        <v>59</v>
      </c>
      <c r="J39" s="65">
        <v>76.260000000000005</v>
      </c>
      <c r="K39" s="115">
        <f t="shared" si="0"/>
        <v>65.903999999999996</v>
      </c>
    </row>
    <row r="40" spans="1:15" ht="26.25" customHeight="1" thickBot="1">
      <c r="A40" s="141"/>
      <c r="B40" s="123"/>
      <c r="C40" s="123"/>
      <c r="D40" s="6" t="s">
        <v>28</v>
      </c>
      <c r="E40" s="6" t="s">
        <v>13</v>
      </c>
      <c r="F40" s="6" t="s">
        <v>14</v>
      </c>
      <c r="G40" s="3" t="s">
        <v>132</v>
      </c>
      <c r="H40" s="3" t="s">
        <v>133</v>
      </c>
      <c r="I40" s="31">
        <v>58</v>
      </c>
      <c r="J40" s="66">
        <v>71.06</v>
      </c>
      <c r="K40" s="118">
        <f t="shared" si="0"/>
        <v>63.224000000000004</v>
      </c>
    </row>
    <row r="41" spans="1:15" ht="42.75" customHeight="1">
      <c r="A41" s="138" t="s">
        <v>883</v>
      </c>
      <c r="B41" s="49" t="s">
        <v>880</v>
      </c>
      <c r="C41" s="49" t="s">
        <v>881</v>
      </c>
      <c r="D41" s="27" t="s">
        <v>134</v>
      </c>
      <c r="E41" s="27" t="s">
        <v>13</v>
      </c>
      <c r="F41" s="27" t="s">
        <v>14</v>
      </c>
      <c r="G41" s="27" t="s">
        <v>135</v>
      </c>
      <c r="H41" s="27" t="s">
        <v>136</v>
      </c>
      <c r="I41" s="29">
        <v>52</v>
      </c>
      <c r="J41" s="67">
        <v>76.599999999999994</v>
      </c>
      <c r="K41" s="114">
        <f t="shared" si="0"/>
        <v>61.84</v>
      </c>
    </row>
    <row r="42" spans="1:15" ht="29.25" customHeight="1">
      <c r="A42" s="138"/>
      <c r="B42" s="132" t="s">
        <v>882</v>
      </c>
      <c r="C42" s="132" t="s">
        <v>881</v>
      </c>
      <c r="D42" s="27" t="s">
        <v>137</v>
      </c>
      <c r="E42" s="27" t="s">
        <v>25</v>
      </c>
      <c r="F42" s="27"/>
      <c r="G42" s="27" t="s">
        <v>138</v>
      </c>
      <c r="H42" s="27" t="s">
        <v>139</v>
      </c>
      <c r="I42" s="29">
        <v>58</v>
      </c>
      <c r="J42" s="68">
        <v>73.400000000000006</v>
      </c>
      <c r="K42" s="115">
        <f t="shared" si="0"/>
        <v>64.16</v>
      </c>
      <c r="N42" s="50"/>
      <c r="O42" s="50"/>
    </row>
    <row r="43" spans="1:15" ht="29.25" customHeight="1">
      <c r="A43" s="138"/>
      <c r="B43" s="144"/>
      <c r="C43" s="144"/>
      <c r="D43" s="27" t="s">
        <v>140</v>
      </c>
      <c r="E43" s="27" t="s">
        <v>13</v>
      </c>
      <c r="F43" s="27" t="s">
        <v>14</v>
      </c>
      <c r="G43" s="27" t="s">
        <v>141</v>
      </c>
      <c r="H43" s="27" t="s">
        <v>142</v>
      </c>
      <c r="I43" s="29">
        <v>57</v>
      </c>
      <c r="J43" s="68">
        <v>72.2</v>
      </c>
      <c r="K43" s="115">
        <f t="shared" si="0"/>
        <v>63.08</v>
      </c>
    </row>
    <row r="44" spans="1:15" ht="29.25" customHeight="1">
      <c r="A44" s="138"/>
      <c r="B44" s="144"/>
      <c r="C44" s="144"/>
      <c r="D44" s="27" t="s">
        <v>143</v>
      </c>
      <c r="E44" s="27" t="s">
        <v>13</v>
      </c>
      <c r="F44" s="27" t="s">
        <v>14</v>
      </c>
      <c r="G44" s="27" t="s">
        <v>144</v>
      </c>
      <c r="H44" s="27" t="s">
        <v>145</v>
      </c>
      <c r="I44" s="29">
        <v>52</v>
      </c>
      <c r="J44" s="68" t="s">
        <v>878</v>
      </c>
      <c r="K44" s="115" t="s">
        <v>895</v>
      </c>
    </row>
    <row r="45" spans="1:15" ht="29.25" customHeight="1">
      <c r="A45" s="138"/>
      <c r="B45" s="144"/>
      <c r="C45" s="144"/>
      <c r="D45" s="26" t="s">
        <v>146</v>
      </c>
      <c r="E45" s="26" t="s">
        <v>25</v>
      </c>
      <c r="F45" s="26" t="s">
        <v>14</v>
      </c>
      <c r="G45" s="26" t="s">
        <v>147</v>
      </c>
      <c r="H45" s="26" t="s">
        <v>148</v>
      </c>
      <c r="I45" s="43">
        <v>49</v>
      </c>
      <c r="J45" s="68">
        <v>73.2</v>
      </c>
      <c r="K45" s="115">
        <f t="shared" si="0"/>
        <v>58.68</v>
      </c>
    </row>
    <row r="46" spans="1:15" ht="29.25" customHeight="1" thickBot="1">
      <c r="A46" s="139"/>
      <c r="B46" s="145"/>
      <c r="C46" s="145"/>
      <c r="D46" s="51" t="s">
        <v>884</v>
      </c>
      <c r="E46" s="51" t="s">
        <v>13</v>
      </c>
      <c r="F46" s="51" t="s">
        <v>14</v>
      </c>
      <c r="G46" s="51" t="s">
        <v>144</v>
      </c>
      <c r="H46" s="51" t="s">
        <v>885</v>
      </c>
      <c r="I46" s="52">
        <v>48</v>
      </c>
      <c r="J46" s="69">
        <v>69.8</v>
      </c>
      <c r="K46" s="118">
        <f t="shared" si="0"/>
        <v>56.72</v>
      </c>
    </row>
    <row r="47" spans="1:15" ht="32.25" customHeight="1">
      <c r="A47" s="137" t="s">
        <v>157</v>
      </c>
      <c r="B47" s="131" t="s">
        <v>158</v>
      </c>
      <c r="C47" s="122" t="s">
        <v>159</v>
      </c>
      <c r="D47" s="28" t="s">
        <v>160</v>
      </c>
      <c r="E47" s="28" t="s">
        <v>13</v>
      </c>
      <c r="F47" s="28"/>
      <c r="G47" s="28" t="s">
        <v>161</v>
      </c>
      <c r="H47" s="28" t="s">
        <v>161</v>
      </c>
      <c r="I47" s="32">
        <v>60</v>
      </c>
      <c r="J47" s="70">
        <v>75.8</v>
      </c>
      <c r="K47" s="114">
        <f t="shared" si="0"/>
        <v>66.319999999999993</v>
      </c>
    </row>
    <row r="48" spans="1:15" ht="32.25" customHeight="1">
      <c r="A48" s="140"/>
      <c r="B48" s="123"/>
      <c r="C48" s="123"/>
      <c r="D48" s="27" t="s">
        <v>162</v>
      </c>
      <c r="E48" s="27" t="s">
        <v>25</v>
      </c>
      <c r="F48" s="27" t="s">
        <v>14</v>
      </c>
      <c r="G48" s="27" t="s">
        <v>163</v>
      </c>
      <c r="H48" s="27" t="s">
        <v>164</v>
      </c>
      <c r="I48" s="29">
        <v>55</v>
      </c>
      <c r="J48" s="71">
        <v>73.400000000000006</v>
      </c>
      <c r="K48" s="115">
        <f t="shared" si="0"/>
        <v>62.36</v>
      </c>
    </row>
    <row r="49" spans="1:11" ht="32.25" customHeight="1">
      <c r="A49" s="140"/>
      <c r="B49" s="123"/>
      <c r="C49" s="123"/>
      <c r="D49" s="27" t="s">
        <v>165</v>
      </c>
      <c r="E49" s="27" t="s">
        <v>25</v>
      </c>
      <c r="F49" s="27"/>
      <c r="G49" s="27" t="s">
        <v>166</v>
      </c>
      <c r="H49" s="27" t="s">
        <v>167</v>
      </c>
      <c r="I49" s="29">
        <v>52</v>
      </c>
      <c r="J49" s="71" t="s">
        <v>874</v>
      </c>
      <c r="K49" s="115" t="s">
        <v>895</v>
      </c>
    </row>
    <row r="50" spans="1:11" ht="32.25" customHeight="1">
      <c r="A50" s="140"/>
      <c r="B50" s="123"/>
      <c r="C50" s="123"/>
      <c r="D50" s="27" t="s">
        <v>168</v>
      </c>
      <c r="E50" s="27" t="s">
        <v>13</v>
      </c>
      <c r="F50" s="27"/>
      <c r="G50" s="27" t="s">
        <v>169</v>
      </c>
      <c r="H50" s="27" t="s">
        <v>170</v>
      </c>
      <c r="I50" s="29">
        <v>51</v>
      </c>
      <c r="J50" s="71">
        <v>71.599999999999994</v>
      </c>
      <c r="K50" s="115">
        <f t="shared" si="0"/>
        <v>59.239999999999995</v>
      </c>
    </row>
    <row r="51" spans="1:11" ht="32.25" customHeight="1" thickBot="1">
      <c r="A51" s="141"/>
      <c r="B51" s="124"/>
      <c r="C51" s="124"/>
      <c r="D51" s="3" t="s">
        <v>886</v>
      </c>
      <c r="E51" s="3" t="s">
        <v>13</v>
      </c>
      <c r="F51" s="3"/>
      <c r="G51" s="3" t="s">
        <v>171</v>
      </c>
      <c r="H51" s="3" t="s">
        <v>172</v>
      </c>
      <c r="I51" s="31">
        <v>46</v>
      </c>
      <c r="J51" s="71">
        <v>74.400000000000006</v>
      </c>
      <c r="K51" s="118">
        <f t="shared" si="0"/>
        <v>57.36</v>
      </c>
    </row>
    <row r="52" spans="1:11" ht="26.25" customHeight="1">
      <c r="A52" s="137" t="s">
        <v>173</v>
      </c>
      <c r="B52" s="131" t="s">
        <v>174</v>
      </c>
      <c r="C52" s="7" t="s">
        <v>175</v>
      </c>
      <c r="D52" s="7" t="s">
        <v>176</v>
      </c>
      <c r="E52" s="7" t="s">
        <v>13</v>
      </c>
      <c r="F52" s="7"/>
      <c r="G52" s="7"/>
      <c r="H52" s="7" t="s">
        <v>177</v>
      </c>
      <c r="I52" s="36">
        <v>64</v>
      </c>
      <c r="J52" s="72">
        <v>78.5</v>
      </c>
      <c r="K52" s="114">
        <f t="shared" si="0"/>
        <v>69.8</v>
      </c>
    </row>
    <row r="53" spans="1:11" ht="26.25" customHeight="1">
      <c r="A53" s="140"/>
      <c r="B53" s="123"/>
      <c r="C53" s="119" t="s">
        <v>178</v>
      </c>
      <c r="D53" s="8" t="s">
        <v>179</v>
      </c>
      <c r="E53" s="8" t="s">
        <v>13</v>
      </c>
      <c r="F53" s="8" t="s">
        <v>14</v>
      </c>
      <c r="G53" s="8" t="s">
        <v>180</v>
      </c>
      <c r="H53" s="8" t="s">
        <v>181</v>
      </c>
      <c r="I53" s="29">
        <v>52</v>
      </c>
      <c r="J53" s="73" t="s">
        <v>874</v>
      </c>
      <c r="K53" s="115" t="s">
        <v>895</v>
      </c>
    </row>
    <row r="54" spans="1:11" ht="26.25" customHeight="1">
      <c r="A54" s="140"/>
      <c r="B54" s="123"/>
      <c r="C54" s="123"/>
      <c r="D54" s="8" t="s">
        <v>182</v>
      </c>
      <c r="E54" s="8" t="s">
        <v>13</v>
      </c>
      <c r="F54" s="8" t="s">
        <v>14</v>
      </c>
      <c r="G54" s="8" t="s">
        <v>183</v>
      </c>
      <c r="H54" s="8" t="s">
        <v>184</v>
      </c>
      <c r="I54" s="29">
        <v>49</v>
      </c>
      <c r="J54" s="73" t="s">
        <v>874</v>
      </c>
      <c r="K54" s="115" t="s">
        <v>895</v>
      </c>
    </row>
    <row r="55" spans="1:11" ht="26.25" customHeight="1">
      <c r="A55" s="140"/>
      <c r="B55" s="123"/>
      <c r="C55" s="130"/>
      <c r="D55" s="8" t="s">
        <v>185</v>
      </c>
      <c r="E55" s="8" t="s">
        <v>25</v>
      </c>
      <c r="F55" s="8" t="s">
        <v>14</v>
      </c>
      <c r="G55" s="8" t="s">
        <v>186</v>
      </c>
      <c r="H55" s="8" t="s">
        <v>187</v>
      </c>
      <c r="I55" s="29">
        <v>47</v>
      </c>
      <c r="J55" s="73">
        <v>77</v>
      </c>
      <c r="K55" s="115">
        <f t="shared" si="0"/>
        <v>59</v>
      </c>
    </row>
    <row r="56" spans="1:11" ht="26.25" customHeight="1">
      <c r="A56" s="140"/>
      <c r="B56" s="123"/>
      <c r="C56" s="8" t="s">
        <v>188</v>
      </c>
      <c r="D56" s="8" t="s">
        <v>189</v>
      </c>
      <c r="E56" s="8" t="s">
        <v>25</v>
      </c>
      <c r="F56" s="8" t="s">
        <v>14</v>
      </c>
      <c r="G56" s="8" t="s">
        <v>190</v>
      </c>
      <c r="H56" s="8" t="s">
        <v>191</v>
      </c>
      <c r="I56" s="29">
        <v>48</v>
      </c>
      <c r="J56" s="73" t="s">
        <v>874</v>
      </c>
      <c r="K56" s="115" t="s">
        <v>895</v>
      </c>
    </row>
    <row r="57" spans="1:11" ht="26.25" customHeight="1">
      <c r="A57" s="140"/>
      <c r="B57" s="123"/>
      <c r="C57" s="119" t="s">
        <v>192</v>
      </c>
      <c r="D57" s="8" t="s">
        <v>193</v>
      </c>
      <c r="E57" s="8" t="s">
        <v>25</v>
      </c>
      <c r="F57" s="8" t="s">
        <v>21</v>
      </c>
      <c r="G57" s="8" t="s">
        <v>194</v>
      </c>
      <c r="H57" s="8" t="s">
        <v>195</v>
      </c>
      <c r="I57" s="29">
        <v>49</v>
      </c>
      <c r="J57" s="73">
        <v>81.2</v>
      </c>
      <c r="K57" s="115">
        <f t="shared" si="0"/>
        <v>61.88</v>
      </c>
    </row>
    <row r="58" spans="1:11" ht="26.25" customHeight="1">
      <c r="A58" s="140"/>
      <c r="B58" s="123"/>
      <c r="C58" s="123"/>
      <c r="D58" s="8" t="s">
        <v>196</v>
      </c>
      <c r="E58" s="8" t="s">
        <v>13</v>
      </c>
      <c r="F58" s="8" t="s">
        <v>26</v>
      </c>
      <c r="G58" s="8" t="s">
        <v>197</v>
      </c>
      <c r="H58" s="8" t="s">
        <v>198</v>
      </c>
      <c r="I58" s="29">
        <v>46</v>
      </c>
      <c r="J58" s="73">
        <v>74.239999999999995</v>
      </c>
      <c r="K58" s="115">
        <f t="shared" si="0"/>
        <v>57.295999999999992</v>
      </c>
    </row>
    <row r="59" spans="1:11" ht="26.25" customHeight="1">
      <c r="A59" s="140"/>
      <c r="B59" s="123"/>
      <c r="C59" s="123"/>
      <c r="D59" s="8" t="s">
        <v>199</v>
      </c>
      <c r="E59" s="8" t="s">
        <v>13</v>
      </c>
      <c r="F59" s="8" t="s">
        <v>21</v>
      </c>
      <c r="G59" s="8" t="s">
        <v>200</v>
      </c>
      <c r="H59" s="8" t="s">
        <v>201</v>
      </c>
      <c r="I59" s="29">
        <v>46</v>
      </c>
      <c r="J59" s="73" t="s">
        <v>874</v>
      </c>
      <c r="K59" s="115" t="s">
        <v>895</v>
      </c>
    </row>
    <row r="60" spans="1:11" ht="26.25" customHeight="1">
      <c r="A60" s="140"/>
      <c r="B60" s="123"/>
      <c r="C60" s="123"/>
      <c r="D60" s="8" t="s">
        <v>202</v>
      </c>
      <c r="E60" s="8" t="s">
        <v>13</v>
      </c>
      <c r="F60" s="8" t="s">
        <v>26</v>
      </c>
      <c r="G60" s="8" t="s">
        <v>203</v>
      </c>
      <c r="H60" s="8" t="s">
        <v>204</v>
      </c>
      <c r="I60" s="29">
        <v>45</v>
      </c>
      <c r="J60" s="73" t="s">
        <v>874</v>
      </c>
      <c r="K60" s="115" t="s">
        <v>895</v>
      </c>
    </row>
    <row r="61" spans="1:11" ht="27.75" customHeight="1">
      <c r="A61" s="140"/>
      <c r="B61" s="123"/>
      <c r="C61" s="123"/>
      <c r="D61" s="8" t="s">
        <v>205</v>
      </c>
      <c r="E61" s="8" t="s">
        <v>13</v>
      </c>
      <c r="F61" s="8" t="s">
        <v>21</v>
      </c>
      <c r="G61" s="8" t="s">
        <v>206</v>
      </c>
      <c r="H61" s="8" t="s">
        <v>207</v>
      </c>
      <c r="I61" s="29">
        <v>36</v>
      </c>
      <c r="J61" s="73">
        <v>74.599999999999994</v>
      </c>
      <c r="K61" s="115">
        <f t="shared" si="0"/>
        <v>51.44</v>
      </c>
    </row>
    <row r="62" spans="1:11" ht="27.75" customHeight="1">
      <c r="A62" s="140"/>
      <c r="B62" s="123"/>
      <c r="C62" s="123"/>
      <c r="D62" s="8" t="s">
        <v>208</v>
      </c>
      <c r="E62" s="8" t="s">
        <v>13</v>
      </c>
      <c r="F62" s="8" t="s">
        <v>21</v>
      </c>
      <c r="G62" s="8" t="s">
        <v>209</v>
      </c>
      <c r="H62" s="8" t="s">
        <v>210</v>
      </c>
      <c r="I62" s="29">
        <v>35</v>
      </c>
      <c r="J62" s="73">
        <v>70.3</v>
      </c>
      <c r="K62" s="115">
        <f t="shared" si="0"/>
        <v>49.120000000000005</v>
      </c>
    </row>
    <row r="63" spans="1:11" ht="27.75" customHeight="1">
      <c r="A63" s="140"/>
      <c r="B63" s="123"/>
      <c r="C63" s="123"/>
      <c r="D63" s="8" t="s">
        <v>211</v>
      </c>
      <c r="E63" s="8" t="s">
        <v>13</v>
      </c>
      <c r="F63" s="8" t="s">
        <v>26</v>
      </c>
      <c r="G63" s="8" t="s">
        <v>206</v>
      </c>
      <c r="H63" s="8" t="s">
        <v>212</v>
      </c>
      <c r="I63" s="29">
        <v>34</v>
      </c>
      <c r="J63" s="73">
        <v>68.400000000000006</v>
      </c>
      <c r="K63" s="115">
        <f t="shared" si="0"/>
        <v>47.760000000000005</v>
      </c>
    </row>
    <row r="64" spans="1:11" ht="27.75" customHeight="1">
      <c r="A64" s="140"/>
      <c r="B64" s="123"/>
      <c r="C64" s="123"/>
      <c r="D64" s="27" t="s">
        <v>213</v>
      </c>
      <c r="E64" s="27" t="s">
        <v>13</v>
      </c>
      <c r="F64" s="27" t="s">
        <v>21</v>
      </c>
      <c r="G64" s="8" t="s">
        <v>214</v>
      </c>
      <c r="H64" s="8" t="s">
        <v>215</v>
      </c>
      <c r="I64" s="29">
        <v>33</v>
      </c>
      <c r="J64" s="73" t="s">
        <v>874</v>
      </c>
      <c r="K64" s="115" t="s">
        <v>895</v>
      </c>
    </row>
    <row r="65" spans="1:11" ht="27.75" customHeight="1">
      <c r="A65" s="140"/>
      <c r="B65" s="123"/>
      <c r="C65" s="123"/>
      <c r="D65" s="8" t="s">
        <v>216</v>
      </c>
      <c r="E65" s="8" t="s">
        <v>13</v>
      </c>
      <c r="F65" s="8" t="s">
        <v>26</v>
      </c>
      <c r="G65" s="8" t="s">
        <v>217</v>
      </c>
      <c r="H65" s="8" t="s">
        <v>204</v>
      </c>
      <c r="I65" s="29">
        <v>30</v>
      </c>
      <c r="J65" s="73" t="s">
        <v>874</v>
      </c>
      <c r="K65" s="115" t="s">
        <v>895</v>
      </c>
    </row>
    <row r="66" spans="1:11" ht="27.75" customHeight="1">
      <c r="A66" s="140"/>
      <c r="B66" s="123"/>
      <c r="C66" s="130"/>
      <c r="D66" s="8" t="s">
        <v>218</v>
      </c>
      <c r="E66" s="8" t="s">
        <v>13</v>
      </c>
      <c r="F66" s="8" t="s">
        <v>26</v>
      </c>
      <c r="G66" s="8" t="s">
        <v>219</v>
      </c>
      <c r="H66" s="8" t="s">
        <v>220</v>
      </c>
      <c r="I66" s="29">
        <v>29</v>
      </c>
      <c r="J66" s="73" t="s">
        <v>874</v>
      </c>
      <c r="K66" s="115" t="s">
        <v>895</v>
      </c>
    </row>
    <row r="67" spans="1:11" ht="27.75" customHeight="1">
      <c r="A67" s="140"/>
      <c r="B67" s="123"/>
      <c r="C67" s="119" t="s">
        <v>221</v>
      </c>
      <c r="D67" s="8" t="s">
        <v>222</v>
      </c>
      <c r="E67" s="8" t="s">
        <v>13</v>
      </c>
      <c r="F67" s="8"/>
      <c r="G67" s="8" t="s">
        <v>223</v>
      </c>
      <c r="H67" s="8" t="s">
        <v>224</v>
      </c>
      <c r="I67" s="29">
        <v>100</v>
      </c>
      <c r="J67" s="73" t="s">
        <v>874</v>
      </c>
      <c r="K67" s="115" t="s">
        <v>895</v>
      </c>
    </row>
    <row r="68" spans="1:11" ht="27.75" customHeight="1">
      <c r="A68" s="140"/>
      <c r="B68" s="123"/>
      <c r="C68" s="123"/>
      <c r="D68" s="8" t="s">
        <v>225</v>
      </c>
      <c r="E68" s="8" t="s">
        <v>13</v>
      </c>
      <c r="F68" s="8" t="s">
        <v>14</v>
      </c>
      <c r="G68" s="8" t="s">
        <v>226</v>
      </c>
      <c r="H68" s="8" t="s">
        <v>227</v>
      </c>
      <c r="I68" s="29">
        <v>52</v>
      </c>
      <c r="J68" s="73">
        <v>66.599999999999994</v>
      </c>
      <c r="K68" s="115">
        <f t="shared" ref="K68:K131" si="1">SUM(I68*0.6,J68*0.4)</f>
        <v>57.84</v>
      </c>
    </row>
    <row r="69" spans="1:11" ht="27.75" customHeight="1">
      <c r="A69" s="140"/>
      <c r="B69" s="123"/>
      <c r="C69" s="123"/>
      <c r="D69" s="8" t="s">
        <v>228</v>
      </c>
      <c r="E69" s="8" t="s">
        <v>13</v>
      </c>
      <c r="F69" s="8" t="s">
        <v>14</v>
      </c>
      <c r="G69" s="8" t="s">
        <v>229</v>
      </c>
      <c r="H69" s="8" t="s">
        <v>230</v>
      </c>
      <c r="I69" s="29">
        <v>47</v>
      </c>
      <c r="J69" s="73" t="s">
        <v>874</v>
      </c>
      <c r="K69" s="115" t="s">
        <v>895</v>
      </c>
    </row>
    <row r="70" spans="1:11" ht="26.25" customHeight="1">
      <c r="A70" s="140"/>
      <c r="B70" s="123"/>
      <c r="C70" s="130"/>
      <c r="D70" s="8" t="s">
        <v>231</v>
      </c>
      <c r="E70" s="8" t="s">
        <v>13</v>
      </c>
      <c r="F70" s="8" t="s">
        <v>14</v>
      </c>
      <c r="G70" s="8" t="s">
        <v>232</v>
      </c>
      <c r="H70" s="8" t="s">
        <v>233</v>
      </c>
      <c r="I70" s="29">
        <v>41</v>
      </c>
      <c r="J70" s="73">
        <v>71.400000000000006</v>
      </c>
      <c r="K70" s="115">
        <f t="shared" si="1"/>
        <v>53.16</v>
      </c>
    </row>
    <row r="71" spans="1:11" ht="26.25" customHeight="1">
      <c r="A71" s="140"/>
      <c r="B71" s="123"/>
      <c r="C71" s="146" t="s">
        <v>234</v>
      </c>
      <c r="D71" s="8" t="s">
        <v>235</v>
      </c>
      <c r="E71" s="8" t="s">
        <v>25</v>
      </c>
      <c r="F71" s="8" t="s">
        <v>14</v>
      </c>
      <c r="G71" s="8" t="s">
        <v>236</v>
      </c>
      <c r="H71" s="8" t="s">
        <v>237</v>
      </c>
      <c r="I71" s="29">
        <v>54</v>
      </c>
      <c r="J71" s="73" t="s">
        <v>874</v>
      </c>
      <c r="K71" s="115" t="s">
        <v>895</v>
      </c>
    </row>
    <row r="72" spans="1:11" ht="26.25" customHeight="1">
      <c r="A72" s="140"/>
      <c r="B72" s="123"/>
      <c r="C72" s="123"/>
      <c r="D72" s="8" t="s">
        <v>238</v>
      </c>
      <c r="E72" s="8" t="s">
        <v>13</v>
      </c>
      <c r="F72" s="8"/>
      <c r="G72" s="8" t="s">
        <v>239</v>
      </c>
      <c r="H72" s="8" t="s">
        <v>240</v>
      </c>
      <c r="I72" s="29">
        <v>54</v>
      </c>
      <c r="J72" s="73">
        <v>74</v>
      </c>
      <c r="K72" s="115">
        <f t="shared" si="1"/>
        <v>62</v>
      </c>
    </row>
    <row r="73" spans="1:11" ht="26.25" customHeight="1">
      <c r="A73" s="140"/>
      <c r="B73" s="123"/>
      <c r="C73" s="123"/>
      <c r="D73" s="8" t="s">
        <v>241</v>
      </c>
      <c r="E73" s="8" t="s">
        <v>13</v>
      </c>
      <c r="F73" s="8" t="s">
        <v>14</v>
      </c>
      <c r="G73" s="8" t="s">
        <v>242</v>
      </c>
      <c r="H73" s="8" t="s">
        <v>243</v>
      </c>
      <c r="I73" s="29">
        <v>52</v>
      </c>
      <c r="J73" s="73">
        <v>79</v>
      </c>
      <c r="K73" s="115">
        <f t="shared" si="1"/>
        <v>62.8</v>
      </c>
    </row>
    <row r="74" spans="1:11" ht="26.25" customHeight="1">
      <c r="A74" s="140"/>
      <c r="B74" s="123"/>
      <c r="C74" s="123"/>
      <c r="D74" s="8" t="s">
        <v>244</v>
      </c>
      <c r="E74" s="8" t="s">
        <v>13</v>
      </c>
      <c r="F74" s="8" t="s">
        <v>14</v>
      </c>
      <c r="G74" s="8" t="s">
        <v>245</v>
      </c>
      <c r="H74" s="8" t="s">
        <v>246</v>
      </c>
      <c r="I74" s="29">
        <v>49</v>
      </c>
      <c r="J74" s="73" t="s">
        <v>874</v>
      </c>
      <c r="K74" s="115" t="s">
        <v>895</v>
      </c>
    </row>
    <row r="75" spans="1:11" ht="26.25" customHeight="1">
      <c r="A75" s="140"/>
      <c r="B75" s="123"/>
      <c r="C75" s="123"/>
      <c r="D75" s="8" t="s">
        <v>247</v>
      </c>
      <c r="E75" s="8" t="s">
        <v>13</v>
      </c>
      <c r="F75" s="8"/>
      <c r="G75" s="8" t="s">
        <v>248</v>
      </c>
      <c r="H75" s="8" t="s">
        <v>249</v>
      </c>
      <c r="I75" s="29">
        <v>43</v>
      </c>
      <c r="J75" s="73">
        <v>69</v>
      </c>
      <c r="K75" s="115">
        <f t="shared" si="1"/>
        <v>53.400000000000006</v>
      </c>
    </row>
    <row r="76" spans="1:11" ht="26.25" customHeight="1">
      <c r="A76" s="140"/>
      <c r="B76" s="123"/>
      <c r="C76" s="123"/>
      <c r="D76" s="8" t="s">
        <v>250</v>
      </c>
      <c r="E76" s="8" t="s">
        <v>13</v>
      </c>
      <c r="F76" s="8"/>
      <c r="G76" s="8" t="s">
        <v>251</v>
      </c>
      <c r="H76" s="8" t="s">
        <v>252</v>
      </c>
      <c r="I76" s="29">
        <v>41</v>
      </c>
      <c r="J76" s="73">
        <v>70.3</v>
      </c>
      <c r="K76" s="115">
        <f t="shared" si="1"/>
        <v>52.72</v>
      </c>
    </row>
    <row r="77" spans="1:11" ht="26.25" customHeight="1">
      <c r="A77" s="140"/>
      <c r="B77" s="123"/>
      <c r="C77" s="123"/>
      <c r="D77" s="27" t="s">
        <v>253</v>
      </c>
      <c r="E77" s="27" t="s">
        <v>25</v>
      </c>
      <c r="F77" s="27" t="s">
        <v>14</v>
      </c>
      <c r="G77" s="8" t="s">
        <v>254</v>
      </c>
      <c r="H77" s="8" t="s">
        <v>255</v>
      </c>
      <c r="I77" s="29">
        <v>40</v>
      </c>
      <c r="J77" s="73" t="s">
        <v>874</v>
      </c>
      <c r="K77" s="115" t="s">
        <v>895</v>
      </c>
    </row>
    <row r="78" spans="1:11" ht="26.25" customHeight="1">
      <c r="A78" s="140"/>
      <c r="B78" s="123"/>
      <c r="C78" s="123"/>
      <c r="D78" s="8" t="s">
        <v>256</v>
      </c>
      <c r="E78" s="8" t="s">
        <v>13</v>
      </c>
      <c r="F78" s="8"/>
      <c r="G78" s="8" t="s">
        <v>251</v>
      </c>
      <c r="H78" s="8" t="s">
        <v>257</v>
      </c>
      <c r="I78" s="29">
        <v>40</v>
      </c>
      <c r="J78" s="73">
        <v>70.400000000000006</v>
      </c>
      <c r="K78" s="115">
        <f t="shared" si="1"/>
        <v>52.160000000000004</v>
      </c>
    </row>
    <row r="79" spans="1:11" ht="26.25" customHeight="1">
      <c r="A79" s="140"/>
      <c r="B79" s="123"/>
      <c r="C79" s="123"/>
      <c r="D79" s="8" t="s">
        <v>258</v>
      </c>
      <c r="E79" s="8" t="s">
        <v>13</v>
      </c>
      <c r="F79" s="8" t="s">
        <v>14</v>
      </c>
      <c r="G79" s="8" t="s">
        <v>251</v>
      </c>
      <c r="H79" s="8" t="s">
        <v>259</v>
      </c>
      <c r="I79" s="29">
        <v>39</v>
      </c>
      <c r="J79" s="73">
        <v>72.98</v>
      </c>
      <c r="K79" s="116">
        <f t="shared" si="1"/>
        <v>52.591999999999999</v>
      </c>
    </row>
    <row r="80" spans="1:11" ht="26.25" customHeight="1" thickBot="1">
      <c r="A80" s="141"/>
      <c r="B80" s="124"/>
      <c r="C80" s="124"/>
      <c r="D80" s="39" t="s">
        <v>260</v>
      </c>
      <c r="E80" s="39" t="s">
        <v>13</v>
      </c>
      <c r="F80" s="39"/>
      <c r="G80" s="39" t="s">
        <v>245</v>
      </c>
      <c r="H80" s="39" t="s">
        <v>261</v>
      </c>
      <c r="I80" s="31">
        <v>39</v>
      </c>
      <c r="J80" s="74">
        <v>73</v>
      </c>
      <c r="K80" s="118">
        <f t="shared" si="1"/>
        <v>52.6</v>
      </c>
    </row>
    <row r="81" spans="1:11" ht="54" customHeight="1" thickBot="1">
      <c r="A81" s="22" t="s">
        <v>262</v>
      </c>
      <c r="B81" s="23" t="s">
        <v>263</v>
      </c>
      <c r="C81" s="9" t="s">
        <v>11</v>
      </c>
      <c r="D81" s="9" t="s">
        <v>264</v>
      </c>
      <c r="E81" s="9" t="s">
        <v>25</v>
      </c>
      <c r="F81" s="9"/>
      <c r="G81" s="9" t="s">
        <v>265</v>
      </c>
      <c r="H81" s="9" t="s">
        <v>266</v>
      </c>
      <c r="I81" s="40">
        <v>45</v>
      </c>
      <c r="J81" s="53">
        <v>68.34</v>
      </c>
      <c r="K81" s="114">
        <f t="shared" si="1"/>
        <v>54.335999999999999</v>
      </c>
    </row>
    <row r="82" spans="1:11" ht="26.25" customHeight="1">
      <c r="A82" s="137" t="s">
        <v>267</v>
      </c>
      <c r="B82" s="122" t="s">
        <v>268</v>
      </c>
      <c r="C82" s="122" t="s">
        <v>269</v>
      </c>
      <c r="D82" s="1" t="s">
        <v>12</v>
      </c>
      <c r="E82" s="1" t="s">
        <v>13</v>
      </c>
      <c r="F82" s="1" t="s">
        <v>14</v>
      </c>
      <c r="G82" s="1" t="s">
        <v>270</v>
      </c>
      <c r="H82" s="1" t="s">
        <v>271</v>
      </c>
      <c r="I82" s="36">
        <v>78</v>
      </c>
      <c r="J82" s="54">
        <v>80.599999999999994</v>
      </c>
      <c r="K82" s="114">
        <f t="shared" si="1"/>
        <v>79.039999999999992</v>
      </c>
    </row>
    <row r="83" spans="1:11" ht="26.25" customHeight="1">
      <c r="A83" s="138"/>
      <c r="B83" s="121"/>
      <c r="C83" s="123"/>
      <c r="D83" s="27" t="s">
        <v>272</v>
      </c>
      <c r="E83" s="27" t="s">
        <v>13</v>
      </c>
      <c r="F83" s="27" t="s">
        <v>14</v>
      </c>
      <c r="G83" s="27" t="s">
        <v>273</v>
      </c>
      <c r="H83" s="27" t="s">
        <v>274</v>
      </c>
      <c r="I83" s="29">
        <v>65</v>
      </c>
      <c r="J83" s="55">
        <v>75.400000000000006</v>
      </c>
      <c r="K83" s="115">
        <f t="shared" si="1"/>
        <v>69.16</v>
      </c>
    </row>
    <row r="84" spans="1:11" ht="26.25" customHeight="1">
      <c r="A84" s="138"/>
      <c r="B84" s="121"/>
      <c r="C84" s="123"/>
      <c r="D84" s="27" t="s">
        <v>156</v>
      </c>
      <c r="E84" s="27" t="s">
        <v>13</v>
      </c>
      <c r="F84" s="27" t="s">
        <v>14</v>
      </c>
      <c r="G84" s="27" t="s">
        <v>275</v>
      </c>
      <c r="H84" s="27" t="s">
        <v>276</v>
      </c>
      <c r="I84" s="29">
        <v>63</v>
      </c>
      <c r="J84" s="55" t="s">
        <v>874</v>
      </c>
      <c r="K84" s="115" t="s">
        <v>895</v>
      </c>
    </row>
    <row r="85" spans="1:11" ht="26.25" customHeight="1">
      <c r="A85" s="138"/>
      <c r="B85" s="121"/>
      <c r="C85" s="123"/>
      <c r="D85" s="27" t="s">
        <v>277</v>
      </c>
      <c r="E85" s="27" t="s">
        <v>13</v>
      </c>
      <c r="F85" s="27"/>
      <c r="G85" s="27" t="s">
        <v>278</v>
      </c>
      <c r="H85" s="27" t="s">
        <v>279</v>
      </c>
      <c r="I85" s="29">
        <v>62</v>
      </c>
      <c r="J85" s="55">
        <v>71</v>
      </c>
      <c r="K85" s="115">
        <f t="shared" si="1"/>
        <v>65.599999999999994</v>
      </c>
    </row>
    <row r="86" spans="1:11" ht="26.25" customHeight="1">
      <c r="A86" s="138"/>
      <c r="B86" s="121"/>
      <c r="C86" s="123"/>
      <c r="D86" s="27" t="s">
        <v>280</v>
      </c>
      <c r="E86" s="27" t="s">
        <v>13</v>
      </c>
      <c r="F86" s="27"/>
      <c r="G86" s="27" t="s">
        <v>281</v>
      </c>
      <c r="H86" s="27" t="s">
        <v>282</v>
      </c>
      <c r="I86" s="29">
        <v>62</v>
      </c>
      <c r="J86" s="55">
        <v>78.599999999999994</v>
      </c>
      <c r="K86" s="115">
        <f t="shared" si="1"/>
        <v>68.639999999999986</v>
      </c>
    </row>
    <row r="87" spans="1:11" ht="26.25" customHeight="1">
      <c r="A87" s="138"/>
      <c r="B87" s="121"/>
      <c r="C87" s="123"/>
      <c r="D87" s="27" t="s">
        <v>283</v>
      </c>
      <c r="E87" s="27" t="s">
        <v>13</v>
      </c>
      <c r="F87" s="27"/>
      <c r="G87" s="27" t="s">
        <v>284</v>
      </c>
      <c r="H87" s="27" t="s">
        <v>285</v>
      </c>
      <c r="I87" s="29">
        <v>60</v>
      </c>
      <c r="J87" s="55" t="s">
        <v>874</v>
      </c>
      <c r="K87" s="115" t="s">
        <v>895</v>
      </c>
    </row>
    <row r="88" spans="1:11" ht="26.25" customHeight="1">
      <c r="A88" s="138"/>
      <c r="B88" s="121"/>
      <c r="C88" s="123"/>
      <c r="D88" s="27" t="s">
        <v>286</v>
      </c>
      <c r="E88" s="27" t="s">
        <v>13</v>
      </c>
      <c r="F88" s="27"/>
      <c r="G88" s="27" t="s">
        <v>287</v>
      </c>
      <c r="H88" s="27" t="s">
        <v>288</v>
      </c>
      <c r="I88" s="29">
        <v>60</v>
      </c>
      <c r="J88" s="55">
        <v>73.400000000000006</v>
      </c>
      <c r="K88" s="115">
        <f t="shared" si="1"/>
        <v>65.36</v>
      </c>
    </row>
    <row r="89" spans="1:11" ht="26.25" customHeight="1">
      <c r="A89" s="138"/>
      <c r="B89" s="121"/>
      <c r="C89" s="123"/>
      <c r="D89" s="27" t="s">
        <v>289</v>
      </c>
      <c r="E89" s="27" t="s">
        <v>13</v>
      </c>
      <c r="F89" s="27"/>
      <c r="G89" s="27" t="s">
        <v>290</v>
      </c>
      <c r="H89" s="27" t="s">
        <v>291</v>
      </c>
      <c r="I89" s="29">
        <v>58</v>
      </c>
      <c r="J89" s="55">
        <v>71.599999999999994</v>
      </c>
      <c r="K89" s="115">
        <f t="shared" si="1"/>
        <v>63.44</v>
      </c>
    </row>
    <row r="90" spans="1:11" ht="26.25" customHeight="1">
      <c r="A90" s="138"/>
      <c r="B90" s="121"/>
      <c r="C90" s="123"/>
      <c r="D90" s="27" t="s">
        <v>292</v>
      </c>
      <c r="E90" s="27" t="s">
        <v>13</v>
      </c>
      <c r="F90" s="27"/>
      <c r="G90" s="27" t="s">
        <v>293</v>
      </c>
      <c r="H90" s="27" t="s">
        <v>294</v>
      </c>
      <c r="I90" s="29">
        <v>58</v>
      </c>
      <c r="J90" s="55">
        <v>71.8</v>
      </c>
      <c r="K90" s="115">
        <f t="shared" si="1"/>
        <v>63.519999999999996</v>
      </c>
    </row>
    <row r="91" spans="1:11" ht="26.25" customHeight="1">
      <c r="A91" s="138"/>
      <c r="B91" s="121"/>
      <c r="C91" s="123"/>
      <c r="D91" s="27" t="s">
        <v>295</v>
      </c>
      <c r="E91" s="27" t="s">
        <v>13</v>
      </c>
      <c r="F91" s="27"/>
      <c r="G91" s="27" t="s">
        <v>296</v>
      </c>
      <c r="H91" s="27" t="s">
        <v>297</v>
      </c>
      <c r="I91" s="29">
        <v>58</v>
      </c>
      <c r="J91" s="55" t="s">
        <v>874</v>
      </c>
      <c r="K91" s="115" t="s">
        <v>895</v>
      </c>
    </row>
    <row r="92" spans="1:11" ht="26.25" customHeight="1">
      <c r="A92" s="138"/>
      <c r="B92" s="121"/>
      <c r="C92" s="123"/>
      <c r="D92" s="27" t="s">
        <v>298</v>
      </c>
      <c r="E92" s="27" t="s">
        <v>13</v>
      </c>
      <c r="F92" s="27"/>
      <c r="G92" s="27" t="s">
        <v>299</v>
      </c>
      <c r="H92" s="27" t="s">
        <v>300</v>
      </c>
      <c r="I92" s="29">
        <v>55</v>
      </c>
      <c r="J92" s="55">
        <v>75.400000000000006</v>
      </c>
      <c r="K92" s="115">
        <f t="shared" si="1"/>
        <v>63.160000000000004</v>
      </c>
    </row>
    <row r="93" spans="1:11" ht="26.25" customHeight="1">
      <c r="A93" s="138"/>
      <c r="B93" s="121"/>
      <c r="C93" s="123"/>
      <c r="D93" s="27" t="s">
        <v>68</v>
      </c>
      <c r="E93" s="27" t="s">
        <v>13</v>
      </c>
      <c r="F93" s="27"/>
      <c r="G93" s="27" t="s">
        <v>301</v>
      </c>
      <c r="H93" s="27" t="s">
        <v>302</v>
      </c>
      <c r="I93" s="29">
        <v>53</v>
      </c>
      <c r="J93" s="55" t="s">
        <v>874</v>
      </c>
      <c r="K93" s="115" t="s">
        <v>895</v>
      </c>
    </row>
    <row r="94" spans="1:11" ht="26.25" customHeight="1">
      <c r="A94" s="138"/>
      <c r="B94" s="121"/>
      <c r="C94" s="123"/>
      <c r="D94" s="27" t="s">
        <v>303</v>
      </c>
      <c r="E94" s="27" t="s">
        <v>13</v>
      </c>
      <c r="F94" s="27" t="s">
        <v>14</v>
      </c>
      <c r="G94" s="27" t="s">
        <v>297</v>
      </c>
      <c r="H94" s="27" t="s">
        <v>304</v>
      </c>
      <c r="I94" s="29">
        <v>53</v>
      </c>
      <c r="J94" s="55">
        <v>81.8</v>
      </c>
      <c r="K94" s="115">
        <f t="shared" si="1"/>
        <v>64.52</v>
      </c>
    </row>
    <row r="95" spans="1:11" ht="26.25" customHeight="1">
      <c r="A95" s="138"/>
      <c r="B95" s="121"/>
      <c r="C95" s="123"/>
      <c r="D95" s="27" t="s">
        <v>305</v>
      </c>
      <c r="E95" s="27" t="s">
        <v>13</v>
      </c>
      <c r="F95" s="27"/>
      <c r="G95" s="27" t="s">
        <v>306</v>
      </c>
      <c r="H95" s="27" t="s">
        <v>307</v>
      </c>
      <c r="I95" s="29">
        <v>53</v>
      </c>
      <c r="J95" s="55">
        <v>67.599999999999994</v>
      </c>
      <c r="K95" s="115">
        <f t="shared" si="1"/>
        <v>58.839999999999996</v>
      </c>
    </row>
    <row r="96" spans="1:11" ht="26.25" customHeight="1">
      <c r="A96" s="138"/>
      <c r="B96" s="121"/>
      <c r="C96" s="123"/>
      <c r="D96" s="27" t="s">
        <v>56</v>
      </c>
      <c r="E96" s="27" t="s">
        <v>13</v>
      </c>
      <c r="F96" s="27"/>
      <c r="G96" s="27" t="s">
        <v>308</v>
      </c>
      <c r="H96" s="27" t="s">
        <v>309</v>
      </c>
      <c r="I96" s="29">
        <v>52</v>
      </c>
      <c r="J96" s="55" t="s">
        <v>874</v>
      </c>
      <c r="K96" s="115" t="s">
        <v>895</v>
      </c>
    </row>
    <row r="97" spans="1:11" ht="26.25" customHeight="1">
      <c r="A97" s="138"/>
      <c r="B97" s="121"/>
      <c r="C97" s="123"/>
      <c r="D97" s="27" t="s">
        <v>310</v>
      </c>
      <c r="E97" s="27" t="s">
        <v>13</v>
      </c>
      <c r="F97" s="27" t="s">
        <v>14</v>
      </c>
      <c r="G97" s="27" t="s">
        <v>311</v>
      </c>
      <c r="H97" s="27" t="s">
        <v>312</v>
      </c>
      <c r="I97" s="29">
        <v>51</v>
      </c>
      <c r="J97" s="55" t="s">
        <v>874</v>
      </c>
      <c r="K97" s="115" t="s">
        <v>895</v>
      </c>
    </row>
    <row r="98" spans="1:11" ht="26.25" customHeight="1">
      <c r="A98" s="138"/>
      <c r="B98" s="121"/>
      <c r="C98" s="123"/>
      <c r="D98" s="27" t="s">
        <v>313</v>
      </c>
      <c r="E98" s="27" t="s">
        <v>13</v>
      </c>
      <c r="F98" s="27"/>
      <c r="G98" s="27" t="s">
        <v>311</v>
      </c>
      <c r="H98" s="27" t="s">
        <v>314</v>
      </c>
      <c r="I98" s="29">
        <v>48</v>
      </c>
      <c r="J98" s="55" t="s">
        <v>874</v>
      </c>
      <c r="K98" s="115" t="s">
        <v>895</v>
      </c>
    </row>
    <row r="99" spans="1:11" ht="26.25" customHeight="1">
      <c r="A99" s="138"/>
      <c r="B99" s="121"/>
      <c r="C99" s="123"/>
      <c r="D99" s="27" t="s">
        <v>315</v>
      </c>
      <c r="E99" s="27" t="s">
        <v>13</v>
      </c>
      <c r="F99" s="27" t="s">
        <v>14</v>
      </c>
      <c r="G99" s="27" t="s">
        <v>316</v>
      </c>
      <c r="H99" s="27" t="s">
        <v>317</v>
      </c>
      <c r="I99" s="29">
        <v>48</v>
      </c>
      <c r="J99" s="55" t="s">
        <v>874</v>
      </c>
      <c r="K99" s="115" t="s">
        <v>895</v>
      </c>
    </row>
    <row r="100" spans="1:11" ht="26.25" customHeight="1">
      <c r="A100" s="138"/>
      <c r="B100" s="121"/>
      <c r="C100" s="123"/>
      <c r="D100" s="27" t="s">
        <v>318</v>
      </c>
      <c r="E100" s="27" t="s">
        <v>13</v>
      </c>
      <c r="F100" s="27" t="s">
        <v>14</v>
      </c>
      <c r="G100" s="27" t="s">
        <v>319</v>
      </c>
      <c r="H100" s="27" t="s">
        <v>320</v>
      </c>
      <c r="I100" s="29">
        <v>48</v>
      </c>
      <c r="J100" s="55" t="s">
        <v>874</v>
      </c>
      <c r="K100" s="115" t="s">
        <v>895</v>
      </c>
    </row>
    <row r="101" spans="1:11" ht="26.25" customHeight="1">
      <c r="A101" s="138"/>
      <c r="B101" s="119" t="s">
        <v>321</v>
      </c>
      <c r="C101" s="119" t="s">
        <v>269</v>
      </c>
      <c r="D101" s="27" t="s">
        <v>887</v>
      </c>
      <c r="E101" s="27" t="s">
        <v>25</v>
      </c>
      <c r="F101" s="27"/>
      <c r="G101" s="27" t="s">
        <v>322</v>
      </c>
      <c r="H101" s="27" t="s">
        <v>323</v>
      </c>
      <c r="I101" s="29">
        <v>78</v>
      </c>
      <c r="J101" s="56">
        <v>73.599999999999994</v>
      </c>
      <c r="K101" s="115">
        <f t="shared" si="1"/>
        <v>76.239999999999995</v>
      </c>
    </row>
    <row r="102" spans="1:11" ht="26.25" customHeight="1">
      <c r="A102" s="138"/>
      <c r="B102" s="121"/>
      <c r="C102" s="123"/>
      <c r="D102" s="27" t="s">
        <v>324</v>
      </c>
      <c r="E102" s="27" t="s">
        <v>25</v>
      </c>
      <c r="F102" s="27"/>
      <c r="G102" s="27" t="s">
        <v>325</v>
      </c>
      <c r="H102" s="27" t="s">
        <v>325</v>
      </c>
      <c r="I102" s="29">
        <v>75</v>
      </c>
      <c r="J102" s="55">
        <v>76.400000000000006</v>
      </c>
      <c r="K102" s="115">
        <f t="shared" si="1"/>
        <v>75.56</v>
      </c>
    </row>
    <row r="103" spans="1:11" ht="26.25" customHeight="1">
      <c r="A103" s="138"/>
      <c r="B103" s="121"/>
      <c r="C103" s="123"/>
      <c r="D103" s="27" t="s">
        <v>326</v>
      </c>
      <c r="E103" s="27" t="s">
        <v>25</v>
      </c>
      <c r="F103" s="27" t="s">
        <v>14</v>
      </c>
      <c r="G103" s="27" t="s">
        <v>327</v>
      </c>
      <c r="H103" s="27" t="s">
        <v>328</v>
      </c>
      <c r="I103" s="29">
        <v>75</v>
      </c>
      <c r="J103" s="55" t="s">
        <v>874</v>
      </c>
      <c r="K103" s="115" t="s">
        <v>895</v>
      </c>
    </row>
    <row r="104" spans="1:11" ht="26.25" customHeight="1">
      <c r="A104" s="138"/>
      <c r="B104" s="121"/>
      <c r="C104" s="123"/>
      <c r="D104" s="27" t="s">
        <v>329</v>
      </c>
      <c r="E104" s="27" t="s">
        <v>25</v>
      </c>
      <c r="F104" s="27"/>
      <c r="G104" s="27" t="s">
        <v>330</v>
      </c>
      <c r="H104" s="27" t="s">
        <v>331</v>
      </c>
      <c r="I104" s="29">
        <v>65</v>
      </c>
      <c r="J104" s="55">
        <v>70</v>
      </c>
      <c r="K104" s="115">
        <f t="shared" si="1"/>
        <v>67</v>
      </c>
    </row>
    <row r="105" spans="1:11" ht="26.25" customHeight="1">
      <c r="A105" s="138"/>
      <c r="B105" s="121"/>
      <c r="C105" s="123"/>
      <c r="D105" s="27" t="s">
        <v>332</v>
      </c>
      <c r="E105" s="27" t="s">
        <v>13</v>
      </c>
      <c r="F105" s="27"/>
      <c r="G105" s="27" t="s">
        <v>333</v>
      </c>
      <c r="H105" s="27" t="s">
        <v>334</v>
      </c>
      <c r="I105" s="29">
        <v>53</v>
      </c>
      <c r="J105" s="55">
        <v>77</v>
      </c>
      <c r="K105" s="115">
        <f t="shared" si="1"/>
        <v>62.599999999999994</v>
      </c>
    </row>
    <row r="106" spans="1:11" ht="26.25" customHeight="1">
      <c r="A106" s="138"/>
      <c r="B106" s="121"/>
      <c r="C106" s="123"/>
      <c r="D106" s="27" t="s">
        <v>335</v>
      </c>
      <c r="E106" s="27" t="s">
        <v>13</v>
      </c>
      <c r="F106" s="27"/>
      <c r="G106" s="27" t="s">
        <v>336</v>
      </c>
      <c r="H106" s="27" t="s">
        <v>337</v>
      </c>
      <c r="I106" s="29">
        <v>45</v>
      </c>
      <c r="J106" s="55">
        <v>70.599999999999994</v>
      </c>
      <c r="K106" s="115">
        <f t="shared" si="1"/>
        <v>55.239999999999995</v>
      </c>
    </row>
    <row r="107" spans="1:11" ht="26.25" customHeight="1" thickBot="1">
      <c r="A107" s="139"/>
      <c r="B107" s="125"/>
      <c r="C107" s="124"/>
      <c r="D107" s="3" t="s">
        <v>338</v>
      </c>
      <c r="E107" s="3" t="s">
        <v>25</v>
      </c>
      <c r="F107" s="3"/>
      <c r="G107" s="3" t="s">
        <v>339</v>
      </c>
      <c r="H107" s="3" t="s">
        <v>340</v>
      </c>
      <c r="I107" s="31">
        <v>45</v>
      </c>
      <c r="J107" s="57" t="s">
        <v>874</v>
      </c>
      <c r="K107" s="118" t="s">
        <v>895</v>
      </c>
    </row>
    <row r="108" spans="1:11" ht="26.25" customHeight="1">
      <c r="A108" s="137" t="s">
        <v>341</v>
      </c>
      <c r="B108" s="131" t="s">
        <v>342</v>
      </c>
      <c r="C108" s="122" t="s">
        <v>343</v>
      </c>
      <c r="D108" s="1" t="s">
        <v>153</v>
      </c>
      <c r="E108" s="1" t="s">
        <v>13</v>
      </c>
      <c r="F108" s="1" t="s">
        <v>14</v>
      </c>
      <c r="G108" s="1" t="s">
        <v>344</v>
      </c>
      <c r="H108" s="1" t="s">
        <v>345</v>
      </c>
      <c r="I108" s="36">
        <v>68</v>
      </c>
      <c r="J108" s="75">
        <v>70.8</v>
      </c>
      <c r="K108" s="114">
        <f t="shared" si="1"/>
        <v>69.12</v>
      </c>
    </row>
    <row r="109" spans="1:11" ht="26.25" customHeight="1">
      <c r="A109" s="140"/>
      <c r="B109" s="123"/>
      <c r="C109" s="123"/>
      <c r="D109" s="27" t="s">
        <v>346</v>
      </c>
      <c r="E109" s="27" t="s">
        <v>13</v>
      </c>
      <c r="F109" s="27"/>
      <c r="G109" s="27" t="s">
        <v>347</v>
      </c>
      <c r="H109" s="27" t="s">
        <v>348</v>
      </c>
      <c r="I109" s="29">
        <v>45</v>
      </c>
      <c r="J109" s="76">
        <v>72.599999999999994</v>
      </c>
      <c r="K109" s="115">
        <f t="shared" si="1"/>
        <v>56.04</v>
      </c>
    </row>
    <row r="110" spans="1:11" ht="26.25" customHeight="1">
      <c r="A110" s="140"/>
      <c r="B110" s="130"/>
      <c r="C110" s="130"/>
      <c r="D110" s="27" t="s">
        <v>349</v>
      </c>
      <c r="E110" s="27" t="s">
        <v>13</v>
      </c>
      <c r="F110" s="27" t="s">
        <v>14</v>
      </c>
      <c r="G110" s="27" t="s">
        <v>350</v>
      </c>
      <c r="H110" s="27" t="s">
        <v>351</v>
      </c>
      <c r="I110" s="29">
        <v>45</v>
      </c>
      <c r="J110" s="76">
        <v>71</v>
      </c>
      <c r="K110" s="115">
        <f t="shared" si="1"/>
        <v>55.400000000000006</v>
      </c>
    </row>
    <row r="111" spans="1:11" ht="26.25" customHeight="1">
      <c r="A111" s="140"/>
      <c r="B111" s="134" t="s">
        <v>352</v>
      </c>
      <c r="C111" s="119" t="s">
        <v>343</v>
      </c>
      <c r="D111" s="27" t="s">
        <v>353</v>
      </c>
      <c r="E111" s="27" t="s">
        <v>25</v>
      </c>
      <c r="F111" s="27"/>
      <c r="G111" s="27" t="s">
        <v>354</v>
      </c>
      <c r="H111" s="27" t="s">
        <v>355</v>
      </c>
      <c r="I111" s="29">
        <v>53</v>
      </c>
      <c r="J111" s="76">
        <v>69.2</v>
      </c>
      <c r="K111" s="115">
        <f t="shared" si="1"/>
        <v>59.480000000000004</v>
      </c>
    </row>
    <row r="112" spans="1:11" ht="26.25" customHeight="1">
      <c r="A112" s="140"/>
      <c r="B112" s="123"/>
      <c r="C112" s="123"/>
      <c r="D112" s="27" t="s">
        <v>356</v>
      </c>
      <c r="E112" s="27" t="s">
        <v>13</v>
      </c>
      <c r="F112" s="27"/>
      <c r="G112" s="27" t="s">
        <v>357</v>
      </c>
      <c r="H112" s="27" t="s">
        <v>358</v>
      </c>
      <c r="I112" s="29">
        <v>50</v>
      </c>
      <c r="J112" s="76">
        <v>66</v>
      </c>
      <c r="K112" s="115">
        <f t="shared" si="1"/>
        <v>56.400000000000006</v>
      </c>
    </row>
    <row r="113" spans="1:11" ht="26.25" customHeight="1">
      <c r="A113" s="140"/>
      <c r="B113" s="123"/>
      <c r="C113" s="123"/>
      <c r="D113" s="27" t="s">
        <v>359</v>
      </c>
      <c r="E113" s="27" t="s">
        <v>13</v>
      </c>
      <c r="F113" s="27"/>
      <c r="G113" s="27" t="s">
        <v>354</v>
      </c>
      <c r="H113" s="27" t="s">
        <v>360</v>
      </c>
      <c r="I113" s="29">
        <v>48</v>
      </c>
      <c r="J113" s="76">
        <v>69.599999999999994</v>
      </c>
      <c r="K113" s="115">
        <f t="shared" si="1"/>
        <v>56.64</v>
      </c>
    </row>
    <row r="114" spans="1:11" ht="26.25" customHeight="1">
      <c r="A114" s="140"/>
      <c r="B114" s="123"/>
      <c r="C114" s="123"/>
      <c r="D114" s="27" t="s">
        <v>361</v>
      </c>
      <c r="E114" s="27" t="s">
        <v>25</v>
      </c>
      <c r="F114" s="27" t="s">
        <v>14</v>
      </c>
      <c r="G114" s="27" t="s">
        <v>362</v>
      </c>
      <c r="H114" s="27" t="s">
        <v>363</v>
      </c>
      <c r="I114" s="29">
        <v>48</v>
      </c>
      <c r="J114" s="76" t="s">
        <v>874</v>
      </c>
      <c r="K114" s="115" t="s">
        <v>895</v>
      </c>
    </row>
    <row r="115" spans="1:11" ht="26.25" customHeight="1">
      <c r="A115" s="140"/>
      <c r="B115" s="130"/>
      <c r="C115" s="130"/>
      <c r="D115" s="27" t="s">
        <v>364</v>
      </c>
      <c r="E115" s="27" t="s">
        <v>25</v>
      </c>
      <c r="F115" s="27"/>
      <c r="G115" s="27" t="s">
        <v>365</v>
      </c>
      <c r="H115" s="27" t="s">
        <v>366</v>
      </c>
      <c r="I115" s="29">
        <v>37</v>
      </c>
      <c r="J115" s="76" t="s">
        <v>874</v>
      </c>
      <c r="K115" s="115" t="s">
        <v>895</v>
      </c>
    </row>
    <row r="116" spans="1:11" ht="26.25" customHeight="1">
      <c r="A116" s="140"/>
      <c r="B116" s="134" t="s">
        <v>367</v>
      </c>
      <c r="C116" s="119" t="s">
        <v>343</v>
      </c>
      <c r="D116" s="27" t="s">
        <v>368</v>
      </c>
      <c r="E116" s="27" t="s">
        <v>13</v>
      </c>
      <c r="F116" s="27" t="s">
        <v>14</v>
      </c>
      <c r="G116" s="27" t="s">
        <v>369</v>
      </c>
      <c r="H116" s="27" t="s">
        <v>369</v>
      </c>
      <c r="I116" s="29">
        <v>72</v>
      </c>
      <c r="J116" s="77">
        <v>73.2</v>
      </c>
      <c r="K116" s="115">
        <f t="shared" si="1"/>
        <v>72.47999999999999</v>
      </c>
    </row>
    <row r="117" spans="1:11" ht="26.25" customHeight="1">
      <c r="A117" s="140"/>
      <c r="B117" s="123"/>
      <c r="C117" s="123"/>
      <c r="D117" s="27" t="s">
        <v>370</v>
      </c>
      <c r="E117" s="27" t="s">
        <v>13</v>
      </c>
      <c r="F117" s="27" t="s">
        <v>14</v>
      </c>
      <c r="G117" s="27" t="s">
        <v>371</v>
      </c>
      <c r="H117" s="27" t="s">
        <v>372</v>
      </c>
      <c r="I117" s="29">
        <v>70</v>
      </c>
      <c r="J117" s="77" t="s">
        <v>874</v>
      </c>
      <c r="K117" s="115" t="s">
        <v>895</v>
      </c>
    </row>
    <row r="118" spans="1:11" ht="26.25" customHeight="1">
      <c r="A118" s="140"/>
      <c r="B118" s="123"/>
      <c r="C118" s="123"/>
      <c r="D118" s="27" t="s">
        <v>373</v>
      </c>
      <c r="E118" s="27" t="s">
        <v>25</v>
      </c>
      <c r="F118" s="27"/>
      <c r="G118" s="27" t="s">
        <v>374</v>
      </c>
      <c r="H118" s="27" t="s">
        <v>375</v>
      </c>
      <c r="I118" s="29">
        <v>70</v>
      </c>
      <c r="J118" s="77" t="s">
        <v>874</v>
      </c>
      <c r="K118" s="115" t="s">
        <v>895</v>
      </c>
    </row>
    <row r="119" spans="1:11" ht="26.25" customHeight="1">
      <c r="A119" s="140"/>
      <c r="B119" s="123"/>
      <c r="C119" s="123"/>
      <c r="D119" s="27" t="s">
        <v>238</v>
      </c>
      <c r="E119" s="27" t="s">
        <v>13</v>
      </c>
      <c r="F119" s="27"/>
      <c r="G119" s="27" t="s">
        <v>376</v>
      </c>
      <c r="H119" s="27" t="s">
        <v>377</v>
      </c>
      <c r="I119" s="29">
        <v>65</v>
      </c>
      <c r="J119" s="77">
        <v>75</v>
      </c>
      <c r="K119" s="115">
        <f t="shared" si="1"/>
        <v>69</v>
      </c>
    </row>
    <row r="120" spans="1:11" ht="26.25" customHeight="1">
      <c r="A120" s="140"/>
      <c r="B120" s="123"/>
      <c r="C120" s="123"/>
      <c r="D120" s="27" t="s">
        <v>378</v>
      </c>
      <c r="E120" s="27" t="s">
        <v>13</v>
      </c>
      <c r="F120" s="27"/>
      <c r="G120" s="27" t="s">
        <v>379</v>
      </c>
      <c r="H120" s="27" t="s">
        <v>380</v>
      </c>
      <c r="I120" s="29">
        <v>63</v>
      </c>
      <c r="J120" s="77">
        <v>73.400000000000006</v>
      </c>
      <c r="K120" s="115">
        <f t="shared" si="1"/>
        <v>67.16</v>
      </c>
    </row>
    <row r="121" spans="1:11" ht="26.25" customHeight="1">
      <c r="A121" s="140"/>
      <c r="B121" s="123"/>
      <c r="C121" s="123"/>
      <c r="D121" s="27" t="s">
        <v>381</v>
      </c>
      <c r="E121" s="27" t="s">
        <v>13</v>
      </c>
      <c r="F121" s="27" t="s">
        <v>14</v>
      </c>
      <c r="G121" s="27" t="s">
        <v>382</v>
      </c>
      <c r="H121" s="27" t="s">
        <v>383</v>
      </c>
      <c r="I121" s="29">
        <v>60</v>
      </c>
      <c r="J121" s="77">
        <v>69.8</v>
      </c>
      <c r="K121" s="115">
        <f t="shared" si="1"/>
        <v>63.92</v>
      </c>
    </row>
    <row r="122" spans="1:11" ht="26.25" customHeight="1">
      <c r="A122" s="140"/>
      <c r="B122" s="123"/>
      <c r="C122" s="123"/>
      <c r="D122" s="27" t="s">
        <v>384</v>
      </c>
      <c r="E122" s="27" t="s">
        <v>13</v>
      </c>
      <c r="F122" s="27" t="s">
        <v>14</v>
      </c>
      <c r="G122" s="27" t="s">
        <v>385</v>
      </c>
      <c r="H122" s="27" t="s">
        <v>386</v>
      </c>
      <c r="I122" s="29">
        <v>60</v>
      </c>
      <c r="J122" s="77" t="s">
        <v>874</v>
      </c>
      <c r="K122" s="115" t="s">
        <v>895</v>
      </c>
    </row>
    <row r="123" spans="1:11" ht="26.25" customHeight="1">
      <c r="A123" s="140"/>
      <c r="B123" s="123"/>
      <c r="C123" s="123"/>
      <c r="D123" s="27" t="s">
        <v>387</v>
      </c>
      <c r="E123" s="27" t="s">
        <v>25</v>
      </c>
      <c r="F123" s="27" t="s">
        <v>14</v>
      </c>
      <c r="G123" s="27" t="s">
        <v>388</v>
      </c>
      <c r="H123" s="27" t="s">
        <v>389</v>
      </c>
      <c r="I123" s="29">
        <v>59</v>
      </c>
      <c r="J123" s="77">
        <v>69.2</v>
      </c>
      <c r="K123" s="115">
        <f t="shared" si="1"/>
        <v>63.08</v>
      </c>
    </row>
    <row r="124" spans="1:11" ht="26.25" customHeight="1">
      <c r="A124" s="140"/>
      <c r="B124" s="123"/>
      <c r="C124" s="123"/>
      <c r="D124" s="27" t="s">
        <v>390</v>
      </c>
      <c r="E124" s="27" t="s">
        <v>25</v>
      </c>
      <c r="F124" s="27" t="s">
        <v>14</v>
      </c>
      <c r="G124" s="27" t="s">
        <v>391</v>
      </c>
      <c r="H124" s="27" t="s">
        <v>392</v>
      </c>
      <c r="I124" s="29">
        <v>58</v>
      </c>
      <c r="J124" s="77">
        <v>75.599999999999994</v>
      </c>
      <c r="K124" s="115">
        <f t="shared" si="1"/>
        <v>65.039999999999992</v>
      </c>
    </row>
    <row r="125" spans="1:11" ht="26.25" customHeight="1">
      <c r="A125" s="140"/>
      <c r="B125" s="123"/>
      <c r="C125" s="123"/>
      <c r="D125" s="27" t="s">
        <v>393</v>
      </c>
      <c r="E125" s="27" t="s">
        <v>25</v>
      </c>
      <c r="F125" s="27"/>
      <c r="G125" s="27" t="s">
        <v>394</v>
      </c>
      <c r="H125" s="27" t="s">
        <v>395</v>
      </c>
      <c r="I125" s="29">
        <v>56</v>
      </c>
      <c r="J125" s="77">
        <v>70.400000000000006</v>
      </c>
      <c r="K125" s="115">
        <f t="shared" si="1"/>
        <v>61.760000000000005</v>
      </c>
    </row>
    <row r="126" spans="1:11" ht="26.25" customHeight="1">
      <c r="A126" s="140"/>
      <c r="B126" s="123"/>
      <c r="C126" s="123"/>
      <c r="D126" s="27" t="s">
        <v>247</v>
      </c>
      <c r="E126" s="27" t="s">
        <v>13</v>
      </c>
      <c r="F126" s="27"/>
      <c r="G126" s="27" t="s">
        <v>396</v>
      </c>
      <c r="H126" s="27" t="s">
        <v>397</v>
      </c>
      <c r="I126" s="29">
        <v>55</v>
      </c>
      <c r="J126" s="77">
        <v>65.2</v>
      </c>
      <c r="K126" s="115">
        <f t="shared" si="1"/>
        <v>59.08</v>
      </c>
    </row>
    <row r="127" spans="1:11" ht="26.25" customHeight="1">
      <c r="A127" s="140"/>
      <c r="B127" s="123"/>
      <c r="C127" s="123"/>
      <c r="D127" s="27" t="s">
        <v>398</v>
      </c>
      <c r="E127" s="27" t="s">
        <v>13</v>
      </c>
      <c r="F127" s="27" t="s">
        <v>14</v>
      </c>
      <c r="G127" s="27" t="s">
        <v>399</v>
      </c>
      <c r="H127" s="27" t="s">
        <v>400</v>
      </c>
      <c r="I127" s="29">
        <v>54</v>
      </c>
      <c r="J127" s="77" t="s">
        <v>874</v>
      </c>
      <c r="K127" s="115" t="s">
        <v>895</v>
      </c>
    </row>
    <row r="128" spans="1:11" ht="26.25" customHeight="1">
      <c r="A128" s="140"/>
      <c r="B128" s="123"/>
      <c r="C128" s="123"/>
      <c r="D128" s="27" t="s">
        <v>401</v>
      </c>
      <c r="E128" s="27" t="s">
        <v>13</v>
      </c>
      <c r="F128" s="27" t="s">
        <v>402</v>
      </c>
      <c r="G128" s="27" t="s">
        <v>403</v>
      </c>
      <c r="H128" s="27" t="s">
        <v>404</v>
      </c>
      <c r="I128" s="29">
        <v>53</v>
      </c>
      <c r="J128" s="77" t="s">
        <v>874</v>
      </c>
      <c r="K128" s="115" t="s">
        <v>895</v>
      </c>
    </row>
    <row r="129" spans="1:11" ht="26.25" customHeight="1">
      <c r="A129" s="140"/>
      <c r="B129" s="123"/>
      <c r="C129" s="123"/>
      <c r="D129" s="27" t="s">
        <v>405</v>
      </c>
      <c r="E129" s="27" t="s">
        <v>13</v>
      </c>
      <c r="F129" s="27"/>
      <c r="G129" s="27" t="s">
        <v>406</v>
      </c>
      <c r="H129" s="27" t="s">
        <v>407</v>
      </c>
      <c r="I129" s="29">
        <v>53</v>
      </c>
      <c r="J129" s="77">
        <v>71.8</v>
      </c>
      <c r="K129" s="115">
        <f t="shared" si="1"/>
        <v>60.519999999999996</v>
      </c>
    </row>
    <row r="130" spans="1:11" ht="26.25" customHeight="1">
      <c r="A130" s="140"/>
      <c r="B130" s="123"/>
      <c r="C130" s="123"/>
      <c r="D130" s="27" t="s">
        <v>56</v>
      </c>
      <c r="E130" s="27" t="s">
        <v>13</v>
      </c>
      <c r="F130" s="27" t="s">
        <v>14</v>
      </c>
      <c r="G130" s="27" t="s">
        <v>376</v>
      </c>
      <c r="H130" s="27" t="s">
        <v>400</v>
      </c>
      <c r="I130" s="29">
        <v>53</v>
      </c>
      <c r="J130" s="77">
        <v>77.2</v>
      </c>
      <c r="K130" s="115">
        <f t="shared" si="1"/>
        <v>62.68</v>
      </c>
    </row>
    <row r="131" spans="1:11" ht="26.25" customHeight="1">
      <c r="A131" s="140"/>
      <c r="B131" s="123"/>
      <c r="C131" s="123"/>
      <c r="D131" s="27" t="s">
        <v>256</v>
      </c>
      <c r="E131" s="27" t="s">
        <v>13</v>
      </c>
      <c r="F131" s="27"/>
      <c r="G131" s="27" t="s">
        <v>408</v>
      </c>
      <c r="H131" s="27" t="s">
        <v>383</v>
      </c>
      <c r="I131" s="29">
        <v>51</v>
      </c>
      <c r="J131" s="77">
        <v>71.400000000000006</v>
      </c>
      <c r="K131" s="115">
        <f t="shared" si="1"/>
        <v>59.16</v>
      </c>
    </row>
    <row r="132" spans="1:11" ht="26.25" customHeight="1">
      <c r="A132" s="140"/>
      <c r="B132" s="123"/>
      <c r="C132" s="123"/>
      <c r="D132" s="27" t="s">
        <v>260</v>
      </c>
      <c r="E132" s="27" t="s">
        <v>13</v>
      </c>
      <c r="F132" s="27"/>
      <c r="G132" s="27" t="s">
        <v>409</v>
      </c>
      <c r="H132" s="27" t="s">
        <v>410</v>
      </c>
      <c r="I132" s="29">
        <v>50</v>
      </c>
      <c r="J132" s="77">
        <v>67</v>
      </c>
      <c r="K132" s="115">
        <f t="shared" ref="K132:K195" si="2">SUM(I132*0.6,J132*0.4)</f>
        <v>56.8</v>
      </c>
    </row>
    <row r="133" spans="1:11" ht="26.25" customHeight="1">
      <c r="A133" s="140"/>
      <c r="B133" s="123"/>
      <c r="C133" s="123"/>
      <c r="D133" s="27" t="s">
        <v>411</v>
      </c>
      <c r="E133" s="27" t="s">
        <v>25</v>
      </c>
      <c r="F133" s="27"/>
      <c r="G133" s="27" t="s">
        <v>412</v>
      </c>
      <c r="H133" s="27" t="s">
        <v>413</v>
      </c>
      <c r="I133" s="29">
        <v>50</v>
      </c>
      <c r="J133" s="77">
        <v>72.599999999999994</v>
      </c>
      <c r="K133" s="115">
        <f t="shared" si="2"/>
        <v>59.04</v>
      </c>
    </row>
    <row r="134" spans="1:11" ht="26.25" customHeight="1">
      <c r="A134" s="140"/>
      <c r="B134" s="123"/>
      <c r="C134" s="123"/>
      <c r="D134" s="27" t="s">
        <v>414</v>
      </c>
      <c r="E134" s="27" t="s">
        <v>13</v>
      </c>
      <c r="F134" s="27"/>
      <c r="G134" s="27" t="s">
        <v>415</v>
      </c>
      <c r="H134" s="27" t="s">
        <v>416</v>
      </c>
      <c r="I134" s="29">
        <v>50</v>
      </c>
      <c r="J134" s="77">
        <v>66.599999999999994</v>
      </c>
      <c r="K134" s="115">
        <f t="shared" si="2"/>
        <v>56.64</v>
      </c>
    </row>
    <row r="135" spans="1:11" ht="26.25" customHeight="1">
      <c r="A135" s="140"/>
      <c r="B135" s="123"/>
      <c r="C135" s="123"/>
      <c r="D135" s="27" t="s">
        <v>417</v>
      </c>
      <c r="E135" s="27" t="s">
        <v>13</v>
      </c>
      <c r="F135" s="27" t="s">
        <v>14</v>
      </c>
      <c r="G135" s="27" t="s">
        <v>418</v>
      </c>
      <c r="H135" s="27" t="s">
        <v>419</v>
      </c>
      <c r="I135" s="29">
        <v>50</v>
      </c>
      <c r="J135" s="77">
        <v>70</v>
      </c>
      <c r="K135" s="115">
        <f t="shared" si="2"/>
        <v>58</v>
      </c>
    </row>
    <row r="136" spans="1:11" ht="29.25" customHeight="1">
      <c r="A136" s="140"/>
      <c r="B136" s="123"/>
      <c r="C136" s="123"/>
      <c r="D136" s="27" t="s">
        <v>420</v>
      </c>
      <c r="E136" s="27" t="s">
        <v>25</v>
      </c>
      <c r="F136" s="27" t="s">
        <v>14</v>
      </c>
      <c r="G136" s="27" t="s">
        <v>421</v>
      </c>
      <c r="H136" s="27" t="s">
        <v>422</v>
      </c>
      <c r="I136" s="29">
        <v>50</v>
      </c>
      <c r="J136" s="77" t="s">
        <v>874</v>
      </c>
      <c r="K136" s="115" t="s">
        <v>895</v>
      </c>
    </row>
    <row r="137" spans="1:11" ht="29.25" customHeight="1">
      <c r="A137" s="140"/>
      <c r="B137" s="123"/>
      <c r="C137" s="123"/>
      <c r="D137" s="27" t="s">
        <v>250</v>
      </c>
      <c r="E137" s="27" t="s">
        <v>13</v>
      </c>
      <c r="F137" s="27"/>
      <c r="G137" s="27" t="s">
        <v>408</v>
      </c>
      <c r="H137" s="27" t="s">
        <v>423</v>
      </c>
      <c r="I137" s="29">
        <v>50</v>
      </c>
      <c r="J137" s="77">
        <v>66.599999999999994</v>
      </c>
      <c r="K137" s="115">
        <f t="shared" si="2"/>
        <v>56.64</v>
      </c>
    </row>
    <row r="138" spans="1:11" ht="29.25" customHeight="1">
      <c r="A138" s="140"/>
      <c r="B138" s="123"/>
      <c r="C138" s="123"/>
      <c r="D138" s="27" t="s">
        <v>424</v>
      </c>
      <c r="E138" s="27" t="s">
        <v>25</v>
      </c>
      <c r="F138" s="27"/>
      <c r="G138" s="27" t="s">
        <v>425</v>
      </c>
      <c r="H138" s="27" t="s">
        <v>426</v>
      </c>
      <c r="I138" s="29">
        <v>48</v>
      </c>
      <c r="J138" s="77" t="s">
        <v>874</v>
      </c>
      <c r="K138" s="115" t="s">
        <v>895</v>
      </c>
    </row>
    <row r="139" spans="1:11" ht="29.25" customHeight="1">
      <c r="A139" s="140"/>
      <c r="B139" s="123"/>
      <c r="C139" s="123"/>
      <c r="D139" s="27" t="s">
        <v>427</v>
      </c>
      <c r="E139" s="27" t="s">
        <v>13</v>
      </c>
      <c r="F139" s="27" t="s">
        <v>14</v>
      </c>
      <c r="G139" s="27" t="s">
        <v>428</v>
      </c>
      <c r="H139" s="27" t="s">
        <v>429</v>
      </c>
      <c r="I139" s="29">
        <v>48</v>
      </c>
      <c r="J139" s="77">
        <v>75</v>
      </c>
      <c r="K139" s="115">
        <f t="shared" si="2"/>
        <v>58.8</v>
      </c>
    </row>
    <row r="140" spans="1:11" ht="29.25" customHeight="1">
      <c r="A140" s="140"/>
      <c r="B140" s="123"/>
      <c r="C140" s="123"/>
      <c r="D140" s="27" t="s">
        <v>430</v>
      </c>
      <c r="E140" s="27" t="s">
        <v>25</v>
      </c>
      <c r="F140" s="27" t="s">
        <v>14</v>
      </c>
      <c r="G140" s="27" t="s">
        <v>431</v>
      </c>
      <c r="H140" s="27" t="s">
        <v>432</v>
      </c>
      <c r="I140" s="29">
        <v>48</v>
      </c>
      <c r="J140" s="77" t="s">
        <v>874</v>
      </c>
      <c r="K140" s="115" t="s">
        <v>895</v>
      </c>
    </row>
    <row r="141" spans="1:11" ht="29.25" customHeight="1">
      <c r="A141" s="140"/>
      <c r="B141" s="123"/>
      <c r="C141" s="123"/>
      <c r="D141" s="27" t="s">
        <v>888</v>
      </c>
      <c r="E141" s="27" t="s">
        <v>13</v>
      </c>
      <c r="F141" s="27"/>
      <c r="G141" s="27" t="s">
        <v>433</v>
      </c>
      <c r="H141" s="27" t="s">
        <v>410</v>
      </c>
      <c r="I141" s="29">
        <v>48</v>
      </c>
      <c r="J141" s="77">
        <v>70.2</v>
      </c>
      <c r="K141" s="115">
        <f t="shared" si="2"/>
        <v>56.879999999999995</v>
      </c>
    </row>
    <row r="142" spans="1:11" ht="29.25" customHeight="1">
      <c r="A142" s="140"/>
      <c r="B142" s="134" t="s">
        <v>434</v>
      </c>
      <c r="C142" s="119" t="s">
        <v>435</v>
      </c>
      <c r="D142" s="27" t="s">
        <v>417</v>
      </c>
      <c r="E142" s="27" t="s">
        <v>13</v>
      </c>
      <c r="F142" s="27" t="s">
        <v>14</v>
      </c>
      <c r="G142" s="27" t="s">
        <v>436</v>
      </c>
      <c r="H142" s="27" t="s">
        <v>437</v>
      </c>
      <c r="I142" s="29">
        <v>55</v>
      </c>
      <c r="J142" s="80">
        <v>72.2</v>
      </c>
      <c r="K142" s="115">
        <f t="shared" si="2"/>
        <v>61.88</v>
      </c>
    </row>
    <row r="143" spans="1:11" ht="29.25" customHeight="1">
      <c r="A143" s="140"/>
      <c r="B143" s="123"/>
      <c r="C143" s="130"/>
      <c r="D143" s="27" t="s">
        <v>411</v>
      </c>
      <c r="E143" s="27" t="s">
        <v>25</v>
      </c>
      <c r="F143" s="27"/>
      <c r="G143" s="27" t="s">
        <v>438</v>
      </c>
      <c r="H143" s="27" t="s">
        <v>439</v>
      </c>
      <c r="I143" s="29">
        <v>45</v>
      </c>
      <c r="J143" s="80">
        <v>74.400000000000006</v>
      </c>
      <c r="K143" s="115">
        <f t="shared" si="2"/>
        <v>56.760000000000005</v>
      </c>
    </row>
    <row r="144" spans="1:11" ht="29.25" customHeight="1">
      <c r="A144" s="140"/>
      <c r="B144" s="123"/>
      <c r="C144" s="119" t="s">
        <v>440</v>
      </c>
      <c r="D144" s="27" t="s">
        <v>441</v>
      </c>
      <c r="E144" s="27" t="s">
        <v>13</v>
      </c>
      <c r="F144" s="27" t="s">
        <v>14</v>
      </c>
      <c r="G144" s="27" t="s">
        <v>442</v>
      </c>
      <c r="H144" s="27" t="s">
        <v>443</v>
      </c>
      <c r="I144" s="29">
        <v>55</v>
      </c>
      <c r="J144" s="80">
        <v>70.599999999999994</v>
      </c>
      <c r="K144" s="115">
        <f t="shared" si="2"/>
        <v>61.239999999999995</v>
      </c>
    </row>
    <row r="145" spans="1:11" ht="29.25" customHeight="1">
      <c r="A145" s="140"/>
      <c r="B145" s="123"/>
      <c r="C145" s="123"/>
      <c r="D145" s="27" t="s">
        <v>430</v>
      </c>
      <c r="E145" s="27" t="s">
        <v>25</v>
      </c>
      <c r="F145" s="27" t="s">
        <v>14</v>
      </c>
      <c r="G145" s="27" t="s">
        <v>444</v>
      </c>
      <c r="H145" s="27" t="s">
        <v>445</v>
      </c>
      <c r="I145" s="29">
        <v>53</v>
      </c>
      <c r="J145" s="80" t="s">
        <v>874</v>
      </c>
      <c r="K145" s="115" t="s">
        <v>895</v>
      </c>
    </row>
    <row r="146" spans="1:11" ht="29.25" customHeight="1">
      <c r="A146" s="140"/>
      <c r="B146" s="123"/>
      <c r="C146" s="130"/>
      <c r="D146" s="5" t="s">
        <v>393</v>
      </c>
      <c r="E146" s="5" t="s">
        <v>25</v>
      </c>
      <c r="F146" s="27"/>
      <c r="G146" s="27" t="s">
        <v>446</v>
      </c>
      <c r="H146" s="27" t="s">
        <v>447</v>
      </c>
      <c r="I146" s="29">
        <v>45</v>
      </c>
      <c r="J146" s="80">
        <v>75</v>
      </c>
      <c r="K146" s="115">
        <f t="shared" si="2"/>
        <v>57</v>
      </c>
    </row>
    <row r="147" spans="1:11" ht="26.25" customHeight="1">
      <c r="A147" s="140"/>
      <c r="B147" s="123"/>
      <c r="C147" s="119" t="s">
        <v>448</v>
      </c>
      <c r="D147" s="27" t="s">
        <v>449</v>
      </c>
      <c r="E147" s="27" t="s">
        <v>13</v>
      </c>
      <c r="F147" s="27" t="s">
        <v>14</v>
      </c>
      <c r="G147" s="27" t="s">
        <v>450</v>
      </c>
      <c r="H147" s="27" t="s">
        <v>451</v>
      </c>
      <c r="I147" s="29">
        <v>61</v>
      </c>
      <c r="J147" s="80" t="s">
        <v>874</v>
      </c>
      <c r="K147" s="115" t="s">
        <v>895</v>
      </c>
    </row>
    <row r="148" spans="1:11" ht="26.25" customHeight="1">
      <c r="A148" s="140"/>
      <c r="B148" s="123"/>
      <c r="C148" s="123"/>
      <c r="D148" s="27" t="s">
        <v>452</v>
      </c>
      <c r="E148" s="27" t="s">
        <v>13</v>
      </c>
      <c r="F148" s="27"/>
      <c r="G148" s="27" t="s">
        <v>453</v>
      </c>
      <c r="H148" s="27" t="s">
        <v>451</v>
      </c>
      <c r="I148" s="29">
        <v>41</v>
      </c>
      <c r="J148" s="80" t="s">
        <v>874</v>
      </c>
      <c r="K148" s="115" t="s">
        <v>895</v>
      </c>
    </row>
    <row r="149" spans="1:11" ht="26.25" customHeight="1">
      <c r="A149" s="140"/>
      <c r="B149" s="123"/>
      <c r="C149" s="123"/>
      <c r="D149" s="27" t="s">
        <v>454</v>
      </c>
      <c r="E149" s="27" t="s">
        <v>13</v>
      </c>
      <c r="F149" s="27" t="s">
        <v>455</v>
      </c>
      <c r="G149" s="27" t="s">
        <v>456</v>
      </c>
      <c r="H149" s="27" t="s">
        <v>457</v>
      </c>
      <c r="I149" s="29">
        <v>35</v>
      </c>
      <c r="J149" s="80">
        <v>71.400000000000006</v>
      </c>
      <c r="K149" s="115">
        <f t="shared" si="2"/>
        <v>49.56</v>
      </c>
    </row>
    <row r="150" spans="1:11" ht="26.25" customHeight="1">
      <c r="A150" s="140"/>
      <c r="B150" s="123"/>
      <c r="C150" s="123"/>
      <c r="D150" s="27" t="s">
        <v>458</v>
      </c>
      <c r="E150" s="27" t="s">
        <v>13</v>
      </c>
      <c r="F150" s="27"/>
      <c r="G150" s="27" t="s">
        <v>453</v>
      </c>
      <c r="H150" s="27" t="s">
        <v>451</v>
      </c>
      <c r="I150" s="29">
        <v>28</v>
      </c>
      <c r="J150" s="80">
        <v>76.2</v>
      </c>
      <c r="K150" s="115">
        <f t="shared" si="2"/>
        <v>47.28</v>
      </c>
    </row>
    <row r="151" spans="1:11" ht="26.25" customHeight="1">
      <c r="A151" s="140"/>
      <c r="B151" s="123"/>
      <c r="C151" s="119" t="s">
        <v>459</v>
      </c>
      <c r="D151" s="27" t="s">
        <v>378</v>
      </c>
      <c r="E151" s="27" t="s">
        <v>13</v>
      </c>
      <c r="F151" s="27"/>
      <c r="G151" s="27" t="s">
        <v>460</v>
      </c>
      <c r="H151" s="27" t="s">
        <v>461</v>
      </c>
      <c r="I151" s="29">
        <v>73</v>
      </c>
      <c r="J151" s="80">
        <v>73.8</v>
      </c>
      <c r="K151" s="115">
        <f t="shared" si="2"/>
        <v>73.319999999999993</v>
      </c>
    </row>
    <row r="152" spans="1:11" ht="26.25" customHeight="1">
      <c r="A152" s="140"/>
      <c r="B152" s="123"/>
      <c r="C152" s="123"/>
      <c r="D152" s="5" t="s">
        <v>462</v>
      </c>
      <c r="E152" s="5" t="s">
        <v>13</v>
      </c>
      <c r="F152" s="27" t="s">
        <v>14</v>
      </c>
      <c r="G152" s="27" t="s">
        <v>460</v>
      </c>
      <c r="H152" s="27" t="s">
        <v>463</v>
      </c>
      <c r="I152" s="29">
        <v>63</v>
      </c>
      <c r="J152" s="80" t="s">
        <v>874</v>
      </c>
      <c r="K152" s="115" t="s">
        <v>895</v>
      </c>
    </row>
    <row r="153" spans="1:11" ht="26.25" customHeight="1">
      <c r="A153" s="140"/>
      <c r="B153" s="123"/>
      <c r="C153" s="130"/>
      <c r="D153" s="27" t="s">
        <v>420</v>
      </c>
      <c r="E153" s="27" t="s">
        <v>25</v>
      </c>
      <c r="F153" s="27" t="s">
        <v>14</v>
      </c>
      <c r="G153" s="27" t="s">
        <v>464</v>
      </c>
      <c r="H153" s="27" t="s">
        <v>465</v>
      </c>
      <c r="I153" s="29">
        <v>55</v>
      </c>
      <c r="J153" s="80" t="s">
        <v>874</v>
      </c>
      <c r="K153" s="115" t="s">
        <v>895</v>
      </c>
    </row>
    <row r="154" spans="1:11" ht="26.25" customHeight="1">
      <c r="A154" s="140"/>
      <c r="B154" s="123"/>
      <c r="C154" s="119" t="s">
        <v>466</v>
      </c>
      <c r="D154" s="27" t="s">
        <v>467</v>
      </c>
      <c r="E154" s="27" t="s">
        <v>13</v>
      </c>
      <c r="F154" s="27" t="s">
        <v>14</v>
      </c>
      <c r="G154" s="27" t="s">
        <v>468</v>
      </c>
      <c r="H154" s="27" t="s">
        <v>469</v>
      </c>
      <c r="I154" s="29">
        <v>100</v>
      </c>
      <c r="J154" s="80" t="s">
        <v>874</v>
      </c>
      <c r="K154" s="115" t="s">
        <v>895</v>
      </c>
    </row>
    <row r="155" spans="1:11" ht="26.25" customHeight="1">
      <c r="A155" s="140"/>
      <c r="B155" s="123"/>
      <c r="C155" s="123"/>
      <c r="D155" s="27" t="s">
        <v>361</v>
      </c>
      <c r="E155" s="27" t="s">
        <v>25</v>
      </c>
      <c r="F155" s="27" t="s">
        <v>14</v>
      </c>
      <c r="G155" s="27" t="s">
        <v>470</v>
      </c>
      <c r="H155" s="27" t="s">
        <v>471</v>
      </c>
      <c r="I155" s="29">
        <v>53</v>
      </c>
      <c r="J155" s="80" t="s">
        <v>874</v>
      </c>
      <c r="K155" s="115" t="s">
        <v>895</v>
      </c>
    </row>
    <row r="156" spans="1:11" ht="26.25" customHeight="1">
      <c r="A156" s="140"/>
      <c r="B156" s="123"/>
      <c r="C156" s="119" t="s">
        <v>472</v>
      </c>
      <c r="D156" s="27" t="s">
        <v>368</v>
      </c>
      <c r="E156" s="27" t="s">
        <v>13</v>
      </c>
      <c r="F156" s="27" t="s">
        <v>14</v>
      </c>
      <c r="G156" s="27" t="s">
        <v>473</v>
      </c>
      <c r="H156" s="27" t="s">
        <v>473</v>
      </c>
      <c r="I156" s="29">
        <v>72</v>
      </c>
      <c r="J156" s="80">
        <v>74.8</v>
      </c>
      <c r="K156" s="115">
        <f t="shared" si="2"/>
        <v>73.12</v>
      </c>
    </row>
    <row r="157" spans="1:11" ht="26.25" customHeight="1">
      <c r="A157" s="140"/>
      <c r="B157" s="123"/>
      <c r="C157" s="123"/>
      <c r="D157" s="27" t="s">
        <v>235</v>
      </c>
      <c r="E157" s="5" t="s">
        <v>25</v>
      </c>
      <c r="F157" s="27" t="s">
        <v>14</v>
      </c>
      <c r="G157" s="27" t="s">
        <v>474</v>
      </c>
      <c r="H157" s="27" t="s">
        <v>475</v>
      </c>
      <c r="I157" s="29">
        <v>60</v>
      </c>
      <c r="J157" s="80" t="s">
        <v>874</v>
      </c>
      <c r="K157" s="115" t="s">
        <v>895</v>
      </c>
    </row>
    <row r="158" spans="1:11" ht="26.25" customHeight="1">
      <c r="A158" s="140"/>
      <c r="B158" s="123"/>
      <c r="C158" s="123"/>
      <c r="D158" s="27" t="s">
        <v>244</v>
      </c>
      <c r="E158" s="27" t="s">
        <v>13</v>
      </c>
      <c r="F158" s="27" t="s">
        <v>14</v>
      </c>
      <c r="G158" s="27" t="s">
        <v>476</v>
      </c>
      <c r="H158" s="27" t="s">
        <v>477</v>
      </c>
      <c r="I158" s="29">
        <v>55</v>
      </c>
      <c r="J158" s="80" t="s">
        <v>874</v>
      </c>
      <c r="K158" s="115" t="s">
        <v>895</v>
      </c>
    </row>
    <row r="159" spans="1:11" ht="26.25" customHeight="1">
      <c r="A159" s="140"/>
      <c r="B159" s="123"/>
      <c r="C159" s="123"/>
      <c r="D159" s="27" t="s">
        <v>478</v>
      </c>
      <c r="E159" s="27" t="s">
        <v>13</v>
      </c>
      <c r="F159" s="27" t="s">
        <v>14</v>
      </c>
      <c r="G159" s="27" t="s">
        <v>479</v>
      </c>
      <c r="H159" s="27" t="s">
        <v>480</v>
      </c>
      <c r="I159" s="29">
        <v>54</v>
      </c>
      <c r="J159" s="80">
        <v>69</v>
      </c>
      <c r="K159" s="115">
        <f t="shared" si="2"/>
        <v>60</v>
      </c>
    </row>
    <row r="160" spans="1:11" ht="26.25" customHeight="1">
      <c r="A160" s="140"/>
      <c r="B160" s="123"/>
      <c r="C160" s="123"/>
      <c r="D160" s="78" t="s">
        <v>889</v>
      </c>
      <c r="E160" s="78" t="s">
        <v>25</v>
      </c>
      <c r="F160" s="78"/>
      <c r="G160" s="78" t="s">
        <v>890</v>
      </c>
      <c r="H160" s="79" t="s">
        <v>891</v>
      </c>
      <c r="I160" s="29">
        <v>41</v>
      </c>
      <c r="J160" s="80" t="s">
        <v>874</v>
      </c>
      <c r="K160" s="115" t="s">
        <v>895</v>
      </c>
    </row>
    <row r="161" spans="1:11" ht="26.25" customHeight="1">
      <c r="A161" s="140"/>
      <c r="B161" s="123"/>
      <c r="C161" s="123"/>
      <c r="D161" s="27" t="s">
        <v>481</v>
      </c>
      <c r="E161" s="27" t="s">
        <v>25</v>
      </c>
      <c r="F161" s="27" t="s">
        <v>14</v>
      </c>
      <c r="G161" s="27" t="s">
        <v>482</v>
      </c>
      <c r="H161" s="27" t="s">
        <v>483</v>
      </c>
      <c r="I161" s="29">
        <v>45</v>
      </c>
      <c r="J161" s="80" t="s">
        <v>874</v>
      </c>
      <c r="K161" s="115" t="s">
        <v>895</v>
      </c>
    </row>
    <row r="162" spans="1:11" ht="28.5" customHeight="1">
      <c r="A162" s="140"/>
      <c r="B162" s="123"/>
      <c r="C162" s="26" t="s">
        <v>484</v>
      </c>
      <c r="D162" s="27" t="s">
        <v>241</v>
      </c>
      <c r="E162" s="27" t="s">
        <v>13</v>
      </c>
      <c r="F162" s="27" t="s">
        <v>14</v>
      </c>
      <c r="G162" s="27" t="s">
        <v>485</v>
      </c>
      <c r="H162" s="27" t="s">
        <v>486</v>
      </c>
      <c r="I162" s="29">
        <v>53</v>
      </c>
      <c r="J162" s="80" t="s">
        <v>874</v>
      </c>
      <c r="K162" s="115" t="s">
        <v>895</v>
      </c>
    </row>
    <row r="163" spans="1:11" ht="28.5" customHeight="1">
      <c r="A163" s="140"/>
      <c r="B163" s="123"/>
      <c r="C163" s="119" t="s">
        <v>487</v>
      </c>
      <c r="D163" s="5" t="s">
        <v>258</v>
      </c>
      <c r="E163" s="5" t="s">
        <v>13</v>
      </c>
      <c r="F163" s="27" t="s">
        <v>14</v>
      </c>
      <c r="G163" s="27" t="s">
        <v>488</v>
      </c>
      <c r="H163" s="27" t="s">
        <v>259</v>
      </c>
      <c r="I163" s="29">
        <v>48</v>
      </c>
      <c r="J163" s="80">
        <v>70</v>
      </c>
      <c r="K163" s="115">
        <f t="shared" si="2"/>
        <v>56.8</v>
      </c>
    </row>
    <row r="164" spans="1:11" ht="28.5" customHeight="1">
      <c r="A164" s="140"/>
      <c r="B164" s="123"/>
      <c r="C164" s="123"/>
      <c r="D164" s="5" t="s">
        <v>489</v>
      </c>
      <c r="E164" s="5" t="s">
        <v>13</v>
      </c>
      <c r="F164" s="27"/>
      <c r="G164" s="27" t="s">
        <v>490</v>
      </c>
      <c r="H164" s="27" t="s">
        <v>491</v>
      </c>
      <c r="I164" s="29">
        <v>45</v>
      </c>
      <c r="J164" s="80">
        <v>74.599999999999994</v>
      </c>
      <c r="K164" s="115">
        <f t="shared" si="2"/>
        <v>56.84</v>
      </c>
    </row>
    <row r="165" spans="1:11" ht="28.5" customHeight="1">
      <c r="A165" s="140"/>
      <c r="B165" s="123"/>
      <c r="C165" s="123"/>
      <c r="D165" s="27" t="s">
        <v>492</v>
      </c>
      <c r="E165" s="27" t="s">
        <v>13</v>
      </c>
      <c r="F165" s="27"/>
      <c r="G165" s="27" t="s">
        <v>490</v>
      </c>
      <c r="H165" s="27" t="s">
        <v>493</v>
      </c>
      <c r="I165" s="29">
        <v>43</v>
      </c>
      <c r="J165" s="80" t="s">
        <v>874</v>
      </c>
      <c r="K165" s="115" t="s">
        <v>895</v>
      </c>
    </row>
    <row r="166" spans="1:11" ht="28.5" customHeight="1">
      <c r="A166" s="140"/>
      <c r="B166" s="123"/>
      <c r="C166" s="123"/>
      <c r="D166" s="27" t="s">
        <v>494</v>
      </c>
      <c r="E166" s="27" t="s">
        <v>25</v>
      </c>
      <c r="F166" s="27"/>
      <c r="G166" s="27" t="s">
        <v>488</v>
      </c>
      <c r="H166" s="27" t="s">
        <v>495</v>
      </c>
      <c r="I166" s="29">
        <v>30</v>
      </c>
      <c r="J166" s="80" t="s">
        <v>874</v>
      </c>
      <c r="K166" s="115" t="s">
        <v>895</v>
      </c>
    </row>
    <row r="167" spans="1:11" ht="26.25" customHeight="1">
      <c r="A167" s="140"/>
      <c r="B167" s="123"/>
      <c r="C167" s="119" t="s">
        <v>496</v>
      </c>
      <c r="D167" s="27" t="s">
        <v>56</v>
      </c>
      <c r="E167" s="27" t="s">
        <v>13</v>
      </c>
      <c r="F167" s="27" t="s">
        <v>14</v>
      </c>
      <c r="G167" s="27" t="s">
        <v>239</v>
      </c>
      <c r="H167" s="27" t="s">
        <v>497</v>
      </c>
      <c r="I167" s="29">
        <v>63</v>
      </c>
      <c r="J167" s="80">
        <v>72.400000000000006</v>
      </c>
      <c r="K167" s="115">
        <f t="shared" si="2"/>
        <v>66.760000000000005</v>
      </c>
    </row>
    <row r="168" spans="1:11" ht="26.25" customHeight="1">
      <c r="A168" s="140"/>
      <c r="B168" s="123"/>
      <c r="C168" s="123"/>
      <c r="D168" s="27" t="s">
        <v>498</v>
      </c>
      <c r="E168" s="27" t="s">
        <v>13</v>
      </c>
      <c r="F168" s="27" t="s">
        <v>14</v>
      </c>
      <c r="G168" s="27" t="s">
        <v>499</v>
      </c>
      <c r="H168" s="27" t="s">
        <v>233</v>
      </c>
      <c r="I168" s="29">
        <v>52</v>
      </c>
      <c r="J168" s="80">
        <v>73.8</v>
      </c>
      <c r="K168" s="115">
        <f t="shared" si="2"/>
        <v>60.72</v>
      </c>
    </row>
    <row r="169" spans="1:11" ht="26.25" customHeight="1">
      <c r="A169" s="140"/>
      <c r="B169" s="123"/>
      <c r="C169" s="123"/>
      <c r="D169" s="27" t="s">
        <v>500</v>
      </c>
      <c r="E169" s="27" t="s">
        <v>13</v>
      </c>
      <c r="F169" s="27"/>
      <c r="G169" s="27" t="s">
        <v>499</v>
      </c>
      <c r="H169" s="27" t="s">
        <v>501</v>
      </c>
      <c r="I169" s="29">
        <v>45</v>
      </c>
      <c r="J169" s="80">
        <v>77.400000000000006</v>
      </c>
      <c r="K169" s="115">
        <f t="shared" si="2"/>
        <v>57.960000000000008</v>
      </c>
    </row>
    <row r="170" spans="1:11" ht="26.25" customHeight="1">
      <c r="A170" s="140"/>
      <c r="B170" s="123"/>
      <c r="C170" s="130"/>
      <c r="D170" s="27" t="s">
        <v>502</v>
      </c>
      <c r="E170" s="27" t="s">
        <v>25</v>
      </c>
      <c r="F170" s="27" t="s">
        <v>14</v>
      </c>
      <c r="G170" s="27" t="s">
        <v>499</v>
      </c>
      <c r="H170" s="27" t="s">
        <v>503</v>
      </c>
      <c r="I170" s="29">
        <v>31</v>
      </c>
      <c r="J170" s="80" t="s">
        <v>874</v>
      </c>
      <c r="K170" s="115" t="s">
        <v>895</v>
      </c>
    </row>
    <row r="171" spans="1:11" ht="26.25" customHeight="1">
      <c r="A171" s="140"/>
      <c r="B171" s="123"/>
      <c r="C171" s="119" t="s">
        <v>504</v>
      </c>
      <c r="D171" s="27" t="s">
        <v>398</v>
      </c>
      <c r="E171" s="27" t="s">
        <v>13</v>
      </c>
      <c r="F171" s="27" t="s">
        <v>14</v>
      </c>
      <c r="G171" s="27" t="s">
        <v>505</v>
      </c>
      <c r="H171" s="27" t="s">
        <v>497</v>
      </c>
      <c r="I171" s="29">
        <v>54</v>
      </c>
      <c r="J171" s="80" t="s">
        <v>874</v>
      </c>
      <c r="K171" s="115" t="s">
        <v>895</v>
      </c>
    </row>
    <row r="172" spans="1:11" ht="30" customHeight="1">
      <c r="A172" s="140"/>
      <c r="B172" s="123"/>
      <c r="C172" s="130"/>
      <c r="D172" s="27" t="s">
        <v>506</v>
      </c>
      <c r="E172" s="27" t="s">
        <v>25</v>
      </c>
      <c r="F172" s="27"/>
      <c r="G172" s="27" t="s">
        <v>507</v>
      </c>
      <c r="H172" s="27" t="s">
        <v>508</v>
      </c>
      <c r="I172" s="29">
        <v>49</v>
      </c>
      <c r="J172" s="80">
        <v>71</v>
      </c>
      <c r="K172" s="115">
        <f t="shared" si="2"/>
        <v>57.8</v>
      </c>
    </row>
    <row r="173" spans="1:11" ht="30" customHeight="1">
      <c r="A173" s="140"/>
      <c r="B173" s="123"/>
      <c r="C173" s="27" t="s">
        <v>509</v>
      </c>
      <c r="D173" s="27" t="s">
        <v>510</v>
      </c>
      <c r="E173" s="27" t="s">
        <v>13</v>
      </c>
      <c r="F173" s="27" t="s">
        <v>14</v>
      </c>
      <c r="G173" s="27" t="s">
        <v>511</v>
      </c>
      <c r="H173" s="27" t="s">
        <v>512</v>
      </c>
      <c r="I173" s="29">
        <v>40</v>
      </c>
      <c r="J173" s="80">
        <v>74.2</v>
      </c>
      <c r="K173" s="115">
        <f t="shared" si="2"/>
        <v>53.680000000000007</v>
      </c>
    </row>
    <row r="174" spans="1:11" ht="30" customHeight="1">
      <c r="A174" s="140"/>
      <c r="B174" s="123"/>
      <c r="C174" s="119" t="s">
        <v>513</v>
      </c>
      <c r="D174" s="27" t="s">
        <v>514</v>
      </c>
      <c r="E174" s="27" t="s">
        <v>25</v>
      </c>
      <c r="F174" s="27" t="s">
        <v>14</v>
      </c>
      <c r="G174" s="27" t="s">
        <v>515</v>
      </c>
      <c r="H174" s="27" t="s">
        <v>516</v>
      </c>
      <c r="I174" s="29">
        <v>30</v>
      </c>
      <c r="J174" s="80">
        <v>75.599999999999994</v>
      </c>
      <c r="K174" s="115">
        <f t="shared" si="2"/>
        <v>48.239999999999995</v>
      </c>
    </row>
    <row r="175" spans="1:11" ht="30" customHeight="1">
      <c r="A175" s="140"/>
      <c r="B175" s="123"/>
      <c r="C175" s="123"/>
      <c r="D175" s="27" t="s">
        <v>517</v>
      </c>
      <c r="E175" s="27" t="s">
        <v>25</v>
      </c>
      <c r="F175" s="27" t="s">
        <v>14</v>
      </c>
      <c r="G175" s="27" t="s">
        <v>518</v>
      </c>
      <c r="H175" s="27" t="s">
        <v>519</v>
      </c>
      <c r="I175" s="29">
        <v>23</v>
      </c>
      <c r="J175" s="80">
        <v>73.8</v>
      </c>
      <c r="K175" s="115">
        <f t="shared" si="2"/>
        <v>43.32</v>
      </c>
    </row>
    <row r="176" spans="1:11" ht="30" customHeight="1" thickBot="1">
      <c r="A176" s="141"/>
      <c r="B176" s="124"/>
      <c r="C176" s="124"/>
      <c r="D176" s="6" t="s">
        <v>520</v>
      </c>
      <c r="E176" s="6" t="s">
        <v>25</v>
      </c>
      <c r="F176" s="3"/>
      <c r="G176" s="3" t="s">
        <v>521</v>
      </c>
      <c r="H176" s="3" t="s">
        <v>522</v>
      </c>
      <c r="I176" s="31">
        <v>23</v>
      </c>
      <c r="J176" s="81" t="s">
        <v>874</v>
      </c>
      <c r="K176" s="118" t="s">
        <v>895</v>
      </c>
    </row>
    <row r="177" spans="1:11" ht="30" customHeight="1">
      <c r="A177" s="137" t="s">
        <v>523</v>
      </c>
      <c r="B177" s="131" t="s">
        <v>524</v>
      </c>
      <c r="C177" s="122" t="s">
        <v>525</v>
      </c>
      <c r="D177" s="10" t="s">
        <v>526</v>
      </c>
      <c r="E177" s="10" t="s">
        <v>25</v>
      </c>
      <c r="F177" s="10"/>
      <c r="G177" s="10" t="s">
        <v>527</v>
      </c>
      <c r="H177" s="10" t="s">
        <v>528</v>
      </c>
      <c r="I177" s="36">
        <v>35</v>
      </c>
      <c r="J177" s="82" t="s">
        <v>874</v>
      </c>
      <c r="K177" s="114" t="s">
        <v>895</v>
      </c>
    </row>
    <row r="178" spans="1:11" ht="30" customHeight="1">
      <c r="A178" s="138"/>
      <c r="B178" s="132"/>
      <c r="C178" s="123"/>
      <c r="D178" s="11" t="s">
        <v>529</v>
      </c>
      <c r="E178" s="11" t="s">
        <v>25</v>
      </c>
      <c r="F178" s="11" t="s">
        <v>14</v>
      </c>
      <c r="G178" s="11" t="s">
        <v>530</v>
      </c>
      <c r="H178" s="11" t="s">
        <v>531</v>
      </c>
      <c r="I178" s="29">
        <v>33</v>
      </c>
      <c r="J178" s="83" t="s">
        <v>874</v>
      </c>
      <c r="K178" s="115" t="s">
        <v>895</v>
      </c>
    </row>
    <row r="179" spans="1:11" ht="30" customHeight="1">
      <c r="A179" s="138"/>
      <c r="B179" s="132"/>
      <c r="C179" s="123"/>
      <c r="D179" s="11" t="s">
        <v>532</v>
      </c>
      <c r="E179" s="11" t="s">
        <v>25</v>
      </c>
      <c r="F179" s="11"/>
      <c r="G179" s="11" t="s">
        <v>533</v>
      </c>
      <c r="H179" s="11" t="s">
        <v>534</v>
      </c>
      <c r="I179" s="29">
        <v>30</v>
      </c>
      <c r="J179" s="83">
        <v>66.400000000000006</v>
      </c>
      <c r="K179" s="115">
        <f t="shared" si="2"/>
        <v>44.56</v>
      </c>
    </row>
    <row r="180" spans="1:11" ht="30" customHeight="1">
      <c r="A180" s="138"/>
      <c r="B180" s="132"/>
      <c r="C180" s="130"/>
      <c r="D180" s="11" t="s">
        <v>535</v>
      </c>
      <c r="E180" s="11" t="s">
        <v>13</v>
      </c>
      <c r="F180" s="11"/>
      <c r="G180" s="11" t="s">
        <v>536</v>
      </c>
      <c r="H180" s="11" t="s">
        <v>537</v>
      </c>
      <c r="I180" s="29">
        <v>23</v>
      </c>
      <c r="J180" s="83" t="s">
        <v>874</v>
      </c>
      <c r="K180" s="115" t="s">
        <v>895</v>
      </c>
    </row>
    <row r="181" spans="1:11" ht="30" customHeight="1">
      <c r="A181" s="138"/>
      <c r="B181" s="132"/>
      <c r="C181" s="119" t="s">
        <v>538</v>
      </c>
      <c r="D181" s="11" t="s">
        <v>539</v>
      </c>
      <c r="E181" s="11" t="s">
        <v>13</v>
      </c>
      <c r="F181" s="11" t="s">
        <v>14</v>
      </c>
      <c r="G181" s="11" t="s">
        <v>540</v>
      </c>
      <c r="H181" s="11" t="s">
        <v>541</v>
      </c>
      <c r="I181" s="29">
        <v>45</v>
      </c>
      <c r="J181" s="83">
        <v>77.400000000000006</v>
      </c>
      <c r="K181" s="115">
        <f t="shared" si="2"/>
        <v>57.960000000000008</v>
      </c>
    </row>
    <row r="182" spans="1:11" ht="30" customHeight="1" thickBot="1">
      <c r="A182" s="139"/>
      <c r="B182" s="133"/>
      <c r="C182" s="124"/>
      <c r="D182" s="12" t="s">
        <v>542</v>
      </c>
      <c r="E182" s="12" t="s">
        <v>25</v>
      </c>
      <c r="F182" s="12"/>
      <c r="G182" s="12" t="s">
        <v>543</v>
      </c>
      <c r="H182" s="12" t="s">
        <v>544</v>
      </c>
      <c r="I182" s="31">
        <v>33</v>
      </c>
      <c r="J182" s="84">
        <v>78.400000000000006</v>
      </c>
      <c r="K182" s="118">
        <f t="shared" si="2"/>
        <v>51.160000000000004</v>
      </c>
    </row>
    <row r="183" spans="1:11" ht="30" customHeight="1">
      <c r="A183" s="137" t="s">
        <v>545</v>
      </c>
      <c r="B183" s="131" t="s">
        <v>546</v>
      </c>
      <c r="C183" s="122" t="s">
        <v>547</v>
      </c>
      <c r="D183" s="1" t="s">
        <v>548</v>
      </c>
      <c r="E183" s="1" t="s">
        <v>13</v>
      </c>
      <c r="F183" s="1"/>
      <c r="G183" s="1" t="s">
        <v>549</v>
      </c>
      <c r="H183" s="1" t="s">
        <v>550</v>
      </c>
      <c r="I183" s="36">
        <v>60</v>
      </c>
      <c r="J183" s="85">
        <v>80.540000000000006</v>
      </c>
      <c r="K183" s="114">
        <f t="shared" si="2"/>
        <v>68.216000000000008</v>
      </c>
    </row>
    <row r="184" spans="1:11" ht="30" customHeight="1">
      <c r="A184" s="138"/>
      <c r="B184" s="130"/>
      <c r="C184" s="130"/>
      <c r="D184" s="27" t="s">
        <v>551</v>
      </c>
      <c r="E184" s="27" t="s">
        <v>25</v>
      </c>
      <c r="F184" s="27" t="s">
        <v>14</v>
      </c>
      <c r="G184" s="27" t="s">
        <v>552</v>
      </c>
      <c r="H184" s="27" t="s">
        <v>553</v>
      </c>
      <c r="I184" s="29">
        <v>56</v>
      </c>
      <c r="J184" s="86">
        <v>69.260000000000005</v>
      </c>
      <c r="K184" s="115">
        <f t="shared" si="2"/>
        <v>61.304000000000002</v>
      </c>
    </row>
    <row r="185" spans="1:11" ht="27.75" customHeight="1">
      <c r="A185" s="138"/>
      <c r="B185" s="134" t="s">
        <v>554</v>
      </c>
      <c r="C185" s="119" t="s">
        <v>555</v>
      </c>
      <c r="D185" s="27" t="s">
        <v>556</v>
      </c>
      <c r="E185" s="27" t="s">
        <v>13</v>
      </c>
      <c r="F185" s="27"/>
      <c r="G185" s="27" t="s">
        <v>557</v>
      </c>
      <c r="H185" s="27" t="s">
        <v>558</v>
      </c>
      <c r="I185" s="29">
        <v>65</v>
      </c>
      <c r="J185" s="86">
        <v>70.540000000000006</v>
      </c>
      <c r="K185" s="115">
        <f t="shared" si="2"/>
        <v>67.216000000000008</v>
      </c>
    </row>
    <row r="186" spans="1:11" ht="27.75" customHeight="1">
      <c r="A186" s="138"/>
      <c r="B186" s="132"/>
      <c r="C186" s="123"/>
      <c r="D186" s="27" t="s">
        <v>559</v>
      </c>
      <c r="E186" s="27" t="s">
        <v>13</v>
      </c>
      <c r="F186" s="27"/>
      <c r="G186" s="27" t="s">
        <v>560</v>
      </c>
      <c r="H186" s="27" t="s">
        <v>561</v>
      </c>
      <c r="I186" s="29">
        <v>54</v>
      </c>
      <c r="J186" s="86">
        <v>73.94</v>
      </c>
      <c r="K186" s="115">
        <f t="shared" si="2"/>
        <v>61.975999999999999</v>
      </c>
    </row>
    <row r="187" spans="1:11" ht="26.25" customHeight="1">
      <c r="A187" s="138"/>
      <c r="B187" s="132"/>
      <c r="C187" s="123"/>
      <c r="D187" s="27" t="s">
        <v>562</v>
      </c>
      <c r="E187" s="27" t="s">
        <v>25</v>
      </c>
      <c r="F187" s="27"/>
      <c r="G187" s="27" t="s">
        <v>563</v>
      </c>
      <c r="H187" s="27" t="s">
        <v>564</v>
      </c>
      <c r="I187" s="29">
        <v>51</v>
      </c>
      <c r="J187" s="86">
        <v>67.66</v>
      </c>
      <c r="K187" s="115">
        <f t="shared" si="2"/>
        <v>57.664000000000001</v>
      </c>
    </row>
    <row r="188" spans="1:11" ht="26.25" customHeight="1">
      <c r="A188" s="138"/>
      <c r="B188" s="132"/>
      <c r="C188" s="123"/>
      <c r="D188" s="27" t="s">
        <v>565</v>
      </c>
      <c r="E188" s="27" t="s">
        <v>25</v>
      </c>
      <c r="F188" s="27" t="s">
        <v>14</v>
      </c>
      <c r="G188" s="27" t="s">
        <v>566</v>
      </c>
      <c r="H188" s="27" t="s">
        <v>567</v>
      </c>
      <c r="I188" s="29">
        <v>45</v>
      </c>
      <c r="J188" s="86">
        <v>69.459999999999994</v>
      </c>
      <c r="K188" s="115">
        <f t="shared" si="2"/>
        <v>54.783999999999999</v>
      </c>
    </row>
    <row r="189" spans="1:11" ht="26.25" customHeight="1">
      <c r="A189" s="138"/>
      <c r="B189" s="132"/>
      <c r="C189" s="123"/>
      <c r="D189" s="27" t="s">
        <v>568</v>
      </c>
      <c r="E189" s="27" t="s">
        <v>25</v>
      </c>
      <c r="F189" s="27"/>
      <c r="G189" s="27" t="s">
        <v>569</v>
      </c>
      <c r="H189" s="27" t="s">
        <v>570</v>
      </c>
      <c r="I189" s="29">
        <v>43</v>
      </c>
      <c r="J189" s="86" t="s">
        <v>878</v>
      </c>
      <c r="K189" s="115" t="s">
        <v>895</v>
      </c>
    </row>
    <row r="190" spans="1:11" ht="26.25" customHeight="1">
      <c r="A190" s="138"/>
      <c r="B190" s="132"/>
      <c r="C190" s="130"/>
      <c r="D190" s="27" t="s">
        <v>571</v>
      </c>
      <c r="E190" s="27" t="s">
        <v>13</v>
      </c>
      <c r="F190" s="27" t="s">
        <v>14</v>
      </c>
      <c r="G190" s="27" t="s">
        <v>572</v>
      </c>
      <c r="H190" s="27" t="s">
        <v>573</v>
      </c>
      <c r="I190" s="29">
        <v>38</v>
      </c>
      <c r="J190" s="86">
        <v>68.02</v>
      </c>
      <c r="K190" s="115">
        <f t="shared" si="2"/>
        <v>50.007999999999996</v>
      </c>
    </row>
    <row r="191" spans="1:11" ht="26.25" customHeight="1">
      <c r="A191" s="138"/>
      <c r="B191" s="132"/>
      <c r="C191" s="119" t="s">
        <v>574</v>
      </c>
      <c r="D191" s="27" t="s">
        <v>575</v>
      </c>
      <c r="E191" s="27" t="s">
        <v>13</v>
      </c>
      <c r="F191" s="27" t="s">
        <v>14</v>
      </c>
      <c r="G191" s="27" t="s">
        <v>576</v>
      </c>
      <c r="H191" s="27" t="s">
        <v>577</v>
      </c>
      <c r="I191" s="29">
        <v>63</v>
      </c>
      <c r="J191" s="86">
        <v>75.34</v>
      </c>
      <c r="K191" s="115">
        <f t="shared" si="2"/>
        <v>67.936000000000007</v>
      </c>
    </row>
    <row r="192" spans="1:11" ht="26.25" customHeight="1">
      <c r="A192" s="138"/>
      <c r="B192" s="132"/>
      <c r="C192" s="123"/>
      <c r="D192" s="27" t="s">
        <v>578</v>
      </c>
      <c r="E192" s="27" t="s">
        <v>13</v>
      </c>
      <c r="F192" s="27" t="s">
        <v>14</v>
      </c>
      <c r="G192" s="27" t="s">
        <v>579</v>
      </c>
      <c r="H192" s="27" t="s">
        <v>580</v>
      </c>
      <c r="I192" s="29">
        <v>60</v>
      </c>
      <c r="J192" s="86">
        <v>72</v>
      </c>
      <c r="K192" s="115">
        <f t="shared" si="2"/>
        <v>64.8</v>
      </c>
    </row>
    <row r="193" spans="1:11" ht="26.25" customHeight="1">
      <c r="A193" s="138"/>
      <c r="B193" s="132"/>
      <c r="C193" s="123"/>
      <c r="D193" s="27" t="s">
        <v>581</v>
      </c>
      <c r="E193" s="27" t="s">
        <v>13</v>
      </c>
      <c r="F193" s="27"/>
      <c r="G193" s="27" t="s">
        <v>582</v>
      </c>
      <c r="H193" s="27" t="s">
        <v>583</v>
      </c>
      <c r="I193" s="29">
        <v>57</v>
      </c>
      <c r="J193" s="86">
        <v>75.739999999999995</v>
      </c>
      <c r="K193" s="115">
        <f t="shared" si="2"/>
        <v>64.495999999999995</v>
      </c>
    </row>
    <row r="194" spans="1:11" ht="26.25" customHeight="1">
      <c r="A194" s="138"/>
      <c r="B194" s="132"/>
      <c r="C194" s="123"/>
      <c r="D194" s="27" t="s">
        <v>584</v>
      </c>
      <c r="E194" s="27" t="s">
        <v>13</v>
      </c>
      <c r="F194" s="27"/>
      <c r="G194" s="27" t="s">
        <v>585</v>
      </c>
      <c r="H194" s="27" t="s">
        <v>586</v>
      </c>
      <c r="I194" s="29">
        <v>55</v>
      </c>
      <c r="J194" s="86">
        <v>72.540000000000006</v>
      </c>
      <c r="K194" s="115">
        <f t="shared" si="2"/>
        <v>62.016000000000005</v>
      </c>
    </row>
    <row r="195" spans="1:11" ht="26.25" customHeight="1">
      <c r="A195" s="138"/>
      <c r="B195" s="132"/>
      <c r="C195" s="123"/>
      <c r="D195" s="27" t="s">
        <v>587</v>
      </c>
      <c r="E195" s="27" t="s">
        <v>13</v>
      </c>
      <c r="F195" s="27"/>
      <c r="G195" s="27" t="s">
        <v>588</v>
      </c>
      <c r="H195" s="27" t="s">
        <v>589</v>
      </c>
      <c r="I195" s="29">
        <v>53</v>
      </c>
      <c r="J195" s="86">
        <v>72.06</v>
      </c>
      <c r="K195" s="115">
        <f t="shared" si="2"/>
        <v>60.623999999999995</v>
      </c>
    </row>
    <row r="196" spans="1:11" ht="26.25" customHeight="1">
      <c r="A196" s="138"/>
      <c r="B196" s="132"/>
      <c r="C196" s="123"/>
      <c r="D196" s="27" t="s">
        <v>551</v>
      </c>
      <c r="E196" s="27" t="s">
        <v>25</v>
      </c>
      <c r="F196" s="27" t="s">
        <v>14</v>
      </c>
      <c r="G196" s="27" t="s">
        <v>552</v>
      </c>
      <c r="H196" s="27" t="s">
        <v>553</v>
      </c>
      <c r="I196" s="29">
        <v>51</v>
      </c>
      <c r="J196" s="86">
        <v>69.260000000000005</v>
      </c>
      <c r="K196" s="115">
        <f t="shared" ref="K196:K258" si="3">SUM(I196*0.6,J196*0.4)</f>
        <v>58.304000000000002</v>
      </c>
    </row>
    <row r="197" spans="1:11" ht="26.25" customHeight="1">
      <c r="A197" s="138"/>
      <c r="B197" s="132"/>
      <c r="C197" s="123"/>
      <c r="D197" s="27" t="s">
        <v>590</v>
      </c>
      <c r="E197" s="27" t="s">
        <v>25</v>
      </c>
      <c r="F197" s="27" t="s">
        <v>14</v>
      </c>
      <c r="G197" s="27" t="s">
        <v>591</v>
      </c>
      <c r="H197" s="27" t="s">
        <v>591</v>
      </c>
      <c r="I197" s="29">
        <v>47</v>
      </c>
      <c r="J197" s="86">
        <v>75.540000000000006</v>
      </c>
      <c r="K197" s="115">
        <f t="shared" si="3"/>
        <v>58.416000000000004</v>
      </c>
    </row>
    <row r="198" spans="1:11" ht="26.25" customHeight="1">
      <c r="A198" s="138"/>
      <c r="B198" s="132"/>
      <c r="C198" s="130"/>
      <c r="D198" s="27" t="s">
        <v>592</v>
      </c>
      <c r="E198" s="27" t="s">
        <v>13</v>
      </c>
      <c r="F198" s="27"/>
      <c r="G198" s="27" t="s">
        <v>593</v>
      </c>
      <c r="H198" s="27" t="s">
        <v>594</v>
      </c>
      <c r="I198" s="29">
        <v>43</v>
      </c>
      <c r="J198" s="86">
        <v>71.260000000000005</v>
      </c>
      <c r="K198" s="115">
        <f t="shared" si="3"/>
        <v>54.304000000000002</v>
      </c>
    </row>
    <row r="199" spans="1:11" ht="31.5" customHeight="1">
      <c r="A199" s="138"/>
      <c r="B199" s="132"/>
      <c r="C199" s="119" t="s">
        <v>595</v>
      </c>
      <c r="D199" s="27" t="s">
        <v>353</v>
      </c>
      <c r="E199" s="27" t="s">
        <v>25</v>
      </c>
      <c r="F199" s="27"/>
      <c r="G199" s="27" t="s">
        <v>596</v>
      </c>
      <c r="H199" s="27" t="s">
        <v>597</v>
      </c>
      <c r="I199" s="29">
        <v>53</v>
      </c>
      <c r="J199" s="86">
        <v>77.06</v>
      </c>
      <c r="K199" s="115">
        <f t="shared" si="3"/>
        <v>62.623999999999995</v>
      </c>
    </row>
    <row r="200" spans="1:11" ht="31.5" customHeight="1">
      <c r="A200" s="138"/>
      <c r="B200" s="132"/>
      <c r="C200" s="130"/>
      <c r="D200" s="27" t="s">
        <v>364</v>
      </c>
      <c r="E200" s="27" t="s">
        <v>25</v>
      </c>
      <c r="F200" s="27"/>
      <c r="G200" s="27" t="s">
        <v>598</v>
      </c>
      <c r="H200" s="27" t="s">
        <v>599</v>
      </c>
      <c r="I200" s="29">
        <v>47</v>
      </c>
      <c r="J200" s="86">
        <v>70.260000000000005</v>
      </c>
      <c r="K200" s="115">
        <f t="shared" si="3"/>
        <v>56.304000000000002</v>
      </c>
    </row>
    <row r="201" spans="1:11" ht="31.5" customHeight="1" thickBot="1">
      <c r="A201" s="139"/>
      <c r="B201" s="133"/>
      <c r="C201" s="3" t="s">
        <v>600</v>
      </c>
      <c r="D201" s="3" t="s">
        <v>892</v>
      </c>
      <c r="E201" s="3" t="s">
        <v>13</v>
      </c>
      <c r="F201" s="3" t="s">
        <v>14</v>
      </c>
      <c r="G201" s="3" t="s">
        <v>601</v>
      </c>
      <c r="H201" s="3" t="s">
        <v>602</v>
      </c>
      <c r="I201" s="31">
        <v>52</v>
      </c>
      <c r="J201" s="87">
        <v>65.599999999999994</v>
      </c>
      <c r="K201" s="118">
        <f t="shared" si="3"/>
        <v>57.44</v>
      </c>
    </row>
    <row r="202" spans="1:11" ht="26.25" customHeight="1">
      <c r="A202" s="137" t="s">
        <v>603</v>
      </c>
      <c r="B202" s="131" t="s">
        <v>604</v>
      </c>
      <c r="C202" s="122" t="s">
        <v>605</v>
      </c>
      <c r="D202" s="1" t="s">
        <v>289</v>
      </c>
      <c r="E202" s="4" t="s">
        <v>13</v>
      </c>
      <c r="F202" s="1"/>
      <c r="G202" s="1" t="s">
        <v>606</v>
      </c>
      <c r="H202" s="1" t="s">
        <v>607</v>
      </c>
      <c r="I202" s="36">
        <v>52</v>
      </c>
      <c r="J202" s="88">
        <v>70.459999999999994</v>
      </c>
      <c r="K202" s="114">
        <f t="shared" si="3"/>
        <v>59.384</v>
      </c>
    </row>
    <row r="203" spans="1:11" ht="26.25" customHeight="1">
      <c r="A203" s="138"/>
      <c r="B203" s="132"/>
      <c r="C203" s="123"/>
      <c r="D203" s="27" t="s">
        <v>292</v>
      </c>
      <c r="E203" s="5" t="s">
        <v>13</v>
      </c>
      <c r="F203" s="27"/>
      <c r="G203" s="27" t="s">
        <v>608</v>
      </c>
      <c r="H203" s="27" t="s">
        <v>609</v>
      </c>
      <c r="I203" s="29">
        <v>38</v>
      </c>
      <c r="J203" s="89">
        <v>78.42</v>
      </c>
      <c r="K203" s="115">
        <f t="shared" si="3"/>
        <v>54.168000000000006</v>
      </c>
    </row>
    <row r="204" spans="1:11" ht="26.25" customHeight="1">
      <c r="A204" s="138"/>
      <c r="B204" s="132"/>
      <c r="C204" s="123"/>
      <c r="D204" s="27" t="s">
        <v>610</v>
      </c>
      <c r="E204" s="27" t="s">
        <v>13</v>
      </c>
      <c r="F204" s="27"/>
      <c r="G204" s="27" t="s">
        <v>611</v>
      </c>
      <c r="H204" s="27" t="s">
        <v>612</v>
      </c>
      <c r="I204" s="29">
        <v>37</v>
      </c>
      <c r="J204" s="89">
        <v>81.2</v>
      </c>
      <c r="K204" s="115">
        <f t="shared" si="3"/>
        <v>54.680000000000007</v>
      </c>
    </row>
    <row r="205" spans="1:11" ht="26.25" customHeight="1">
      <c r="A205" s="138"/>
      <c r="B205" s="132"/>
      <c r="C205" s="123"/>
      <c r="D205" s="27" t="s">
        <v>613</v>
      </c>
      <c r="E205" s="5" t="s">
        <v>13</v>
      </c>
      <c r="F205" s="27" t="s">
        <v>14</v>
      </c>
      <c r="G205" s="27" t="s">
        <v>614</v>
      </c>
      <c r="H205" s="27" t="s">
        <v>615</v>
      </c>
      <c r="I205" s="29">
        <v>28</v>
      </c>
      <c r="J205" s="89">
        <v>77.680000000000007</v>
      </c>
      <c r="K205" s="115">
        <f t="shared" si="3"/>
        <v>47.872</v>
      </c>
    </row>
    <row r="206" spans="1:11" ht="26.25" customHeight="1" thickBot="1">
      <c r="A206" s="139"/>
      <c r="B206" s="133"/>
      <c r="C206" s="124"/>
      <c r="D206" s="3" t="s">
        <v>616</v>
      </c>
      <c r="E206" s="3" t="s">
        <v>25</v>
      </c>
      <c r="F206" s="3"/>
      <c r="G206" s="3" t="s">
        <v>617</v>
      </c>
      <c r="H206" s="3" t="s">
        <v>618</v>
      </c>
      <c r="I206" s="31">
        <v>26</v>
      </c>
      <c r="J206" s="90" t="s">
        <v>878</v>
      </c>
      <c r="K206" s="118" t="s">
        <v>895</v>
      </c>
    </row>
    <row r="207" spans="1:11" ht="26.25" customHeight="1">
      <c r="A207" s="137" t="s">
        <v>619</v>
      </c>
      <c r="B207" s="131" t="s">
        <v>620</v>
      </c>
      <c r="C207" s="122" t="s">
        <v>621</v>
      </c>
      <c r="D207" s="1" t="s">
        <v>622</v>
      </c>
      <c r="E207" s="1" t="s">
        <v>13</v>
      </c>
      <c r="F207" s="1" t="s">
        <v>14</v>
      </c>
      <c r="G207" s="1" t="s">
        <v>623</v>
      </c>
      <c r="H207" s="1" t="s">
        <v>624</v>
      </c>
      <c r="I207" s="36">
        <v>73</v>
      </c>
      <c r="J207" s="91">
        <v>79.8</v>
      </c>
      <c r="K207" s="114">
        <f t="shared" si="3"/>
        <v>75.72</v>
      </c>
    </row>
    <row r="208" spans="1:11" ht="26.25" customHeight="1">
      <c r="A208" s="138"/>
      <c r="B208" s="132"/>
      <c r="C208" s="123"/>
      <c r="D208" s="27" t="s">
        <v>277</v>
      </c>
      <c r="E208" s="27" t="s">
        <v>13</v>
      </c>
      <c r="F208" s="27"/>
      <c r="G208" s="27" t="s">
        <v>625</v>
      </c>
      <c r="H208" s="27" t="s">
        <v>626</v>
      </c>
      <c r="I208" s="29">
        <v>61</v>
      </c>
      <c r="J208" s="92">
        <v>75.38</v>
      </c>
      <c r="K208" s="115">
        <f t="shared" si="3"/>
        <v>66.75200000000001</v>
      </c>
    </row>
    <row r="209" spans="1:11" ht="26.25" customHeight="1">
      <c r="A209" s="138"/>
      <c r="B209" s="132"/>
      <c r="C209" s="123"/>
      <c r="D209" s="27" t="s">
        <v>283</v>
      </c>
      <c r="E209" s="27" t="s">
        <v>13</v>
      </c>
      <c r="F209" s="27"/>
      <c r="G209" s="27" t="s">
        <v>627</v>
      </c>
      <c r="H209" s="27" t="s">
        <v>628</v>
      </c>
      <c r="I209" s="29">
        <v>60</v>
      </c>
      <c r="J209" s="92">
        <v>77.400000000000006</v>
      </c>
      <c r="K209" s="115">
        <f t="shared" si="3"/>
        <v>66.960000000000008</v>
      </c>
    </row>
    <row r="210" spans="1:11" ht="26.25" customHeight="1">
      <c r="A210" s="138"/>
      <c r="B210" s="132"/>
      <c r="C210" s="123"/>
      <c r="D210" s="27" t="s">
        <v>629</v>
      </c>
      <c r="E210" s="27" t="s">
        <v>13</v>
      </c>
      <c r="F210" s="27" t="s">
        <v>14</v>
      </c>
      <c r="G210" s="27" t="s">
        <v>630</v>
      </c>
      <c r="H210" s="27" t="s">
        <v>631</v>
      </c>
      <c r="I210" s="29">
        <v>48</v>
      </c>
      <c r="J210" s="92" t="s">
        <v>878</v>
      </c>
      <c r="K210" s="115" t="s">
        <v>895</v>
      </c>
    </row>
    <row r="211" spans="1:11" ht="26.25" customHeight="1">
      <c r="A211" s="138"/>
      <c r="B211" s="132"/>
      <c r="C211" s="123"/>
      <c r="D211" s="27" t="s">
        <v>632</v>
      </c>
      <c r="E211" s="27" t="s">
        <v>13</v>
      </c>
      <c r="F211" s="27"/>
      <c r="G211" s="27" t="s">
        <v>633</v>
      </c>
      <c r="H211" s="27" t="s">
        <v>634</v>
      </c>
      <c r="I211" s="29">
        <v>45</v>
      </c>
      <c r="J211" s="92" t="s">
        <v>878</v>
      </c>
      <c r="K211" s="115" t="s">
        <v>895</v>
      </c>
    </row>
    <row r="212" spans="1:11" ht="26.25" customHeight="1">
      <c r="A212" s="138"/>
      <c r="B212" s="132"/>
      <c r="C212" s="126" t="s">
        <v>635</v>
      </c>
      <c r="D212" s="27" t="s">
        <v>636</v>
      </c>
      <c r="E212" s="27" t="s">
        <v>25</v>
      </c>
      <c r="F212" s="27" t="s">
        <v>14</v>
      </c>
      <c r="G212" s="27" t="s">
        <v>637</v>
      </c>
      <c r="H212" s="27" t="s">
        <v>638</v>
      </c>
      <c r="I212" s="29">
        <v>54</v>
      </c>
      <c r="J212" s="92">
        <v>77.8</v>
      </c>
      <c r="K212" s="115">
        <f t="shared" si="3"/>
        <v>63.519999999999996</v>
      </c>
    </row>
    <row r="213" spans="1:11" ht="26.25" customHeight="1">
      <c r="A213" s="138"/>
      <c r="B213" s="132"/>
      <c r="C213" s="127"/>
      <c r="D213" s="27" t="s">
        <v>639</v>
      </c>
      <c r="E213" s="27" t="s">
        <v>13</v>
      </c>
      <c r="F213" s="27" t="s">
        <v>14</v>
      </c>
      <c r="G213" s="27" t="s">
        <v>640</v>
      </c>
      <c r="H213" s="27" t="s">
        <v>641</v>
      </c>
      <c r="I213" s="29">
        <v>53</v>
      </c>
      <c r="J213" s="92">
        <v>66.599999999999994</v>
      </c>
      <c r="K213" s="115">
        <f t="shared" si="3"/>
        <v>58.44</v>
      </c>
    </row>
    <row r="214" spans="1:11" ht="26.25" customHeight="1">
      <c r="A214" s="138"/>
      <c r="B214" s="132"/>
      <c r="C214" s="127"/>
      <c r="D214" s="27" t="s">
        <v>642</v>
      </c>
      <c r="E214" s="27" t="s">
        <v>25</v>
      </c>
      <c r="F214" s="27" t="s">
        <v>14</v>
      </c>
      <c r="G214" s="27" t="s">
        <v>643</v>
      </c>
      <c r="H214" s="27" t="s">
        <v>644</v>
      </c>
      <c r="I214" s="29">
        <v>51</v>
      </c>
      <c r="J214" s="92" t="s">
        <v>878</v>
      </c>
      <c r="K214" s="115" t="s">
        <v>895</v>
      </c>
    </row>
    <row r="215" spans="1:11" ht="26.25" customHeight="1">
      <c r="A215" s="138"/>
      <c r="B215" s="132"/>
      <c r="C215" s="127"/>
      <c r="D215" s="27" t="s">
        <v>645</v>
      </c>
      <c r="E215" s="27" t="s">
        <v>13</v>
      </c>
      <c r="F215" s="27" t="s">
        <v>14</v>
      </c>
      <c r="G215" s="27" t="s">
        <v>646</v>
      </c>
      <c r="H215" s="27" t="s">
        <v>647</v>
      </c>
      <c r="I215" s="29">
        <v>51</v>
      </c>
      <c r="J215" s="92">
        <v>75.400000000000006</v>
      </c>
      <c r="K215" s="115">
        <f t="shared" si="3"/>
        <v>60.760000000000005</v>
      </c>
    </row>
    <row r="216" spans="1:11" ht="26.25" customHeight="1" thickBot="1">
      <c r="A216" s="139"/>
      <c r="B216" s="133"/>
      <c r="C216" s="128"/>
      <c r="D216" s="3" t="s">
        <v>648</v>
      </c>
      <c r="E216" s="3" t="s">
        <v>13</v>
      </c>
      <c r="F216" s="3"/>
      <c r="G216" s="3" t="s">
        <v>637</v>
      </c>
      <c r="H216" s="3" t="s">
        <v>649</v>
      </c>
      <c r="I216" s="31">
        <v>48</v>
      </c>
      <c r="J216" s="93">
        <v>77.400000000000006</v>
      </c>
      <c r="K216" s="118">
        <f t="shared" si="3"/>
        <v>59.760000000000005</v>
      </c>
    </row>
    <row r="217" spans="1:11" ht="26.25" customHeight="1">
      <c r="A217" s="142" t="s">
        <v>650</v>
      </c>
      <c r="B217" s="135" t="s">
        <v>651</v>
      </c>
      <c r="C217" s="129" t="s">
        <v>343</v>
      </c>
      <c r="D217" s="1" t="s">
        <v>652</v>
      </c>
      <c r="E217" s="1" t="s">
        <v>13</v>
      </c>
      <c r="F217" s="1" t="s">
        <v>14</v>
      </c>
      <c r="G217" s="1" t="s">
        <v>653</v>
      </c>
      <c r="H217" s="1" t="s">
        <v>654</v>
      </c>
      <c r="I217" s="36">
        <v>76</v>
      </c>
      <c r="J217" s="94" t="s">
        <v>893</v>
      </c>
      <c r="K217" s="114" t="s">
        <v>895</v>
      </c>
    </row>
    <row r="218" spans="1:11" ht="26.25" customHeight="1" thickBot="1">
      <c r="A218" s="143"/>
      <c r="B218" s="136"/>
      <c r="C218" s="128"/>
      <c r="D218" s="3" t="s">
        <v>655</v>
      </c>
      <c r="E218" s="3" t="s">
        <v>25</v>
      </c>
      <c r="F218" s="3" t="s">
        <v>26</v>
      </c>
      <c r="G218" s="3" t="s">
        <v>656</v>
      </c>
      <c r="H218" s="3" t="s">
        <v>657</v>
      </c>
      <c r="I218" s="31">
        <v>73</v>
      </c>
      <c r="J218" s="52" t="s">
        <v>893</v>
      </c>
      <c r="K218" s="118" t="s">
        <v>895</v>
      </c>
    </row>
    <row r="219" spans="1:11" ht="26.25" customHeight="1">
      <c r="A219" s="137" t="s">
        <v>658</v>
      </c>
      <c r="B219" s="131" t="s">
        <v>659</v>
      </c>
      <c r="C219" s="122" t="s">
        <v>660</v>
      </c>
      <c r="D219" s="1" t="s">
        <v>373</v>
      </c>
      <c r="E219" s="1" t="s">
        <v>25</v>
      </c>
      <c r="F219" s="1"/>
      <c r="G219" s="1" t="s">
        <v>661</v>
      </c>
      <c r="H219" s="1" t="s">
        <v>662</v>
      </c>
      <c r="I219" s="36">
        <v>65</v>
      </c>
      <c r="J219" s="95">
        <v>79.400000000000006</v>
      </c>
      <c r="K219" s="114">
        <f t="shared" si="3"/>
        <v>70.760000000000005</v>
      </c>
    </row>
    <row r="220" spans="1:11" ht="26.25" customHeight="1">
      <c r="A220" s="138"/>
      <c r="B220" s="132"/>
      <c r="C220" s="121"/>
      <c r="D220" s="27" t="s">
        <v>663</v>
      </c>
      <c r="E220" s="27" t="s">
        <v>13</v>
      </c>
      <c r="F220" s="27" t="s">
        <v>14</v>
      </c>
      <c r="G220" s="27" t="s">
        <v>664</v>
      </c>
      <c r="H220" s="27" t="s">
        <v>665</v>
      </c>
      <c r="I220" s="29">
        <v>52</v>
      </c>
      <c r="J220" s="96">
        <v>74.400000000000006</v>
      </c>
      <c r="K220" s="115">
        <f t="shared" si="3"/>
        <v>60.960000000000008</v>
      </c>
    </row>
    <row r="221" spans="1:11" ht="26.25" customHeight="1">
      <c r="A221" s="138"/>
      <c r="B221" s="132"/>
      <c r="C221" s="121"/>
      <c r="D221" s="27" t="s">
        <v>74</v>
      </c>
      <c r="E221" s="27" t="s">
        <v>25</v>
      </c>
      <c r="F221" s="27"/>
      <c r="G221" s="27" t="s">
        <v>75</v>
      </c>
      <c r="H221" s="27" t="s">
        <v>666</v>
      </c>
      <c r="I221" s="29">
        <v>49</v>
      </c>
      <c r="J221" s="96">
        <v>74.8</v>
      </c>
      <c r="K221" s="115">
        <f t="shared" si="3"/>
        <v>59.32</v>
      </c>
    </row>
    <row r="222" spans="1:11" ht="26.25" customHeight="1">
      <c r="A222" s="138"/>
      <c r="B222" s="132"/>
      <c r="C222" s="120"/>
      <c r="D222" s="27" t="s">
        <v>667</v>
      </c>
      <c r="E222" s="27" t="s">
        <v>13</v>
      </c>
      <c r="F222" s="27"/>
      <c r="G222" s="27" t="s">
        <v>75</v>
      </c>
      <c r="H222" s="27" t="s">
        <v>668</v>
      </c>
      <c r="I222" s="29">
        <v>43</v>
      </c>
      <c r="J222" s="96">
        <v>73.599999999999994</v>
      </c>
      <c r="K222" s="115">
        <f t="shared" si="3"/>
        <v>55.239999999999995</v>
      </c>
    </row>
    <row r="223" spans="1:11" ht="26.25" customHeight="1">
      <c r="A223" s="138"/>
      <c r="B223" s="132"/>
      <c r="C223" s="119" t="s">
        <v>669</v>
      </c>
      <c r="D223" s="27" t="s">
        <v>670</v>
      </c>
      <c r="E223" s="27" t="s">
        <v>25</v>
      </c>
      <c r="F223" s="27"/>
      <c r="G223" s="27" t="s">
        <v>671</v>
      </c>
      <c r="H223" s="27" t="s">
        <v>672</v>
      </c>
      <c r="I223" s="29">
        <v>58</v>
      </c>
      <c r="J223" s="96">
        <v>80.2</v>
      </c>
      <c r="K223" s="115">
        <f t="shared" si="3"/>
        <v>66.88</v>
      </c>
    </row>
    <row r="224" spans="1:11" ht="26.25" customHeight="1">
      <c r="A224" s="138"/>
      <c r="B224" s="132"/>
      <c r="C224" s="121"/>
      <c r="D224" s="27" t="s">
        <v>673</v>
      </c>
      <c r="E224" s="27" t="s">
        <v>13</v>
      </c>
      <c r="F224" s="27" t="s">
        <v>674</v>
      </c>
      <c r="G224" s="27" t="s">
        <v>675</v>
      </c>
      <c r="H224" s="27" t="s">
        <v>676</v>
      </c>
      <c r="I224" s="29">
        <v>56</v>
      </c>
      <c r="J224" s="96">
        <v>73.599999999999994</v>
      </c>
      <c r="K224" s="115">
        <f t="shared" si="3"/>
        <v>63.04</v>
      </c>
    </row>
    <row r="225" spans="1:11" ht="26.25" customHeight="1">
      <c r="A225" s="138"/>
      <c r="B225" s="132"/>
      <c r="C225" s="120"/>
      <c r="D225" s="27" t="s">
        <v>677</v>
      </c>
      <c r="E225" s="27" t="s">
        <v>13</v>
      </c>
      <c r="F225" s="27"/>
      <c r="G225" s="27" t="s">
        <v>678</v>
      </c>
      <c r="H225" s="27" t="s">
        <v>679</v>
      </c>
      <c r="I225" s="29">
        <v>41</v>
      </c>
      <c r="J225" s="96">
        <v>67.2</v>
      </c>
      <c r="K225" s="115">
        <f t="shared" si="3"/>
        <v>51.480000000000004</v>
      </c>
    </row>
    <row r="226" spans="1:11" ht="26.25" customHeight="1">
      <c r="A226" s="138"/>
      <c r="B226" s="132"/>
      <c r="C226" s="119" t="s">
        <v>680</v>
      </c>
      <c r="D226" s="27" t="s">
        <v>681</v>
      </c>
      <c r="E226" s="27" t="s">
        <v>13</v>
      </c>
      <c r="F226" s="27"/>
      <c r="G226" s="27" t="s">
        <v>682</v>
      </c>
      <c r="H226" s="27" t="s">
        <v>683</v>
      </c>
      <c r="I226" s="29">
        <v>57</v>
      </c>
      <c r="J226" s="96" t="s">
        <v>878</v>
      </c>
      <c r="K226" s="115" t="s">
        <v>895</v>
      </c>
    </row>
    <row r="227" spans="1:11" ht="26.25" customHeight="1">
      <c r="A227" s="138"/>
      <c r="B227" s="132"/>
      <c r="C227" s="120"/>
      <c r="D227" s="27" t="s">
        <v>684</v>
      </c>
      <c r="E227" s="27" t="s">
        <v>13</v>
      </c>
      <c r="F227" s="27" t="s">
        <v>674</v>
      </c>
      <c r="G227" s="27" t="s">
        <v>685</v>
      </c>
      <c r="H227" s="27" t="s">
        <v>686</v>
      </c>
      <c r="I227" s="29">
        <v>43</v>
      </c>
      <c r="J227" s="96">
        <v>69</v>
      </c>
      <c r="K227" s="115">
        <f t="shared" si="3"/>
        <v>53.400000000000006</v>
      </c>
    </row>
    <row r="228" spans="1:11" ht="26.25" customHeight="1">
      <c r="A228" s="138"/>
      <c r="B228" s="132"/>
      <c r="C228" s="119" t="s">
        <v>687</v>
      </c>
      <c r="D228" s="27" t="s">
        <v>688</v>
      </c>
      <c r="E228" s="27" t="s">
        <v>13</v>
      </c>
      <c r="F228" s="27" t="s">
        <v>674</v>
      </c>
      <c r="G228" s="27" t="s">
        <v>689</v>
      </c>
      <c r="H228" s="27" t="s">
        <v>690</v>
      </c>
      <c r="I228" s="29">
        <v>50</v>
      </c>
      <c r="J228" s="96" t="s">
        <v>878</v>
      </c>
      <c r="K228" s="115" t="s">
        <v>895</v>
      </c>
    </row>
    <row r="229" spans="1:11" ht="26.25" customHeight="1">
      <c r="A229" s="138"/>
      <c r="B229" s="132"/>
      <c r="C229" s="120"/>
      <c r="D229" s="27" t="s">
        <v>315</v>
      </c>
      <c r="E229" s="27" t="s">
        <v>13</v>
      </c>
      <c r="F229" s="27" t="s">
        <v>674</v>
      </c>
      <c r="G229" s="27" t="s">
        <v>691</v>
      </c>
      <c r="H229" s="27" t="s">
        <v>692</v>
      </c>
      <c r="I229" s="29">
        <v>46</v>
      </c>
      <c r="J229" s="96">
        <v>76.2</v>
      </c>
      <c r="K229" s="115">
        <f t="shared" si="3"/>
        <v>58.08</v>
      </c>
    </row>
    <row r="230" spans="1:11" ht="26.25" customHeight="1">
      <c r="A230" s="138"/>
      <c r="B230" s="132"/>
      <c r="C230" s="119" t="s">
        <v>693</v>
      </c>
      <c r="D230" s="27" t="s">
        <v>694</v>
      </c>
      <c r="E230" s="27" t="s">
        <v>13</v>
      </c>
      <c r="F230" s="27" t="s">
        <v>14</v>
      </c>
      <c r="G230" s="27" t="s">
        <v>695</v>
      </c>
      <c r="H230" s="27" t="s">
        <v>696</v>
      </c>
      <c r="I230" s="29">
        <v>45</v>
      </c>
      <c r="J230" s="96">
        <v>79.2</v>
      </c>
      <c r="K230" s="115">
        <f t="shared" si="3"/>
        <v>58.680000000000007</v>
      </c>
    </row>
    <row r="231" spans="1:11" ht="26.25" customHeight="1">
      <c r="A231" s="138"/>
      <c r="B231" s="132"/>
      <c r="C231" s="121"/>
      <c r="D231" s="27" t="s">
        <v>697</v>
      </c>
      <c r="E231" s="27" t="s">
        <v>13</v>
      </c>
      <c r="F231" s="27"/>
      <c r="G231" s="27" t="s">
        <v>698</v>
      </c>
      <c r="H231" s="27" t="s">
        <v>699</v>
      </c>
      <c r="I231" s="29">
        <v>40</v>
      </c>
      <c r="J231" s="96" t="s">
        <v>878</v>
      </c>
      <c r="K231" s="115" t="s">
        <v>895</v>
      </c>
    </row>
    <row r="232" spans="1:11" ht="26.25" customHeight="1">
      <c r="A232" s="138"/>
      <c r="B232" s="132"/>
      <c r="C232" s="120"/>
      <c r="D232" s="27" t="s">
        <v>700</v>
      </c>
      <c r="E232" s="27" t="s">
        <v>13</v>
      </c>
      <c r="F232" s="27"/>
      <c r="G232" s="27" t="s">
        <v>701</v>
      </c>
      <c r="H232" s="27" t="s">
        <v>702</v>
      </c>
      <c r="I232" s="29">
        <v>34</v>
      </c>
      <c r="J232" s="96" t="s">
        <v>878</v>
      </c>
      <c r="K232" s="115" t="s">
        <v>895</v>
      </c>
    </row>
    <row r="233" spans="1:11" ht="26.25" customHeight="1">
      <c r="A233" s="138"/>
      <c r="B233" s="132"/>
      <c r="C233" s="119" t="s">
        <v>703</v>
      </c>
      <c r="D233" s="27" t="s">
        <v>704</v>
      </c>
      <c r="E233" s="27" t="s">
        <v>25</v>
      </c>
      <c r="F233" s="27"/>
      <c r="G233" s="27" t="s">
        <v>705</v>
      </c>
      <c r="H233" s="27" t="s">
        <v>706</v>
      </c>
      <c r="I233" s="29">
        <v>58</v>
      </c>
      <c r="J233" s="96" t="s">
        <v>878</v>
      </c>
      <c r="K233" s="115" t="s">
        <v>895</v>
      </c>
    </row>
    <row r="234" spans="1:11" ht="26.25" customHeight="1">
      <c r="A234" s="138"/>
      <c r="B234" s="132"/>
      <c r="C234" s="121"/>
      <c r="D234" s="27" t="s">
        <v>116</v>
      </c>
      <c r="E234" s="27" t="s">
        <v>13</v>
      </c>
      <c r="F234" s="27" t="s">
        <v>14</v>
      </c>
      <c r="G234" s="27" t="s">
        <v>707</v>
      </c>
      <c r="H234" s="27" t="s">
        <v>708</v>
      </c>
      <c r="I234" s="29">
        <v>55</v>
      </c>
      <c r="J234" s="96" t="s">
        <v>878</v>
      </c>
      <c r="K234" s="115" t="s">
        <v>895</v>
      </c>
    </row>
    <row r="235" spans="1:11" ht="26.25" customHeight="1">
      <c r="A235" s="138"/>
      <c r="B235" s="132"/>
      <c r="C235" s="121"/>
      <c r="D235" s="27" t="s">
        <v>709</v>
      </c>
      <c r="E235" s="27" t="s">
        <v>13</v>
      </c>
      <c r="F235" s="27"/>
      <c r="G235" s="27" t="s">
        <v>710</v>
      </c>
      <c r="H235" s="27" t="s">
        <v>711</v>
      </c>
      <c r="I235" s="29">
        <v>48</v>
      </c>
      <c r="J235" s="96" t="s">
        <v>878</v>
      </c>
      <c r="K235" s="115" t="s">
        <v>895</v>
      </c>
    </row>
    <row r="236" spans="1:11" ht="26.25" customHeight="1">
      <c r="A236" s="138"/>
      <c r="B236" s="132"/>
      <c r="C236" s="121"/>
      <c r="D236" s="27" t="s">
        <v>712</v>
      </c>
      <c r="E236" s="27" t="s">
        <v>13</v>
      </c>
      <c r="F236" s="27" t="s">
        <v>14</v>
      </c>
      <c r="G236" s="27" t="s">
        <v>713</v>
      </c>
      <c r="H236" s="27" t="s">
        <v>714</v>
      </c>
      <c r="I236" s="29">
        <v>48</v>
      </c>
      <c r="J236" s="96">
        <v>76.2</v>
      </c>
      <c r="K236" s="115">
        <f t="shared" si="3"/>
        <v>59.28</v>
      </c>
    </row>
    <row r="237" spans="1:11" ht="26.25" customHeight="1" thickBot="1">
      <c r="A237" s="139"/>
      <c r="B237" s="133"/>
      <c r="C237" s="125"/>
      <c r="D237" s="3" t="s">
        <v>715</v>
      </c>
      <c r="E237" s="3" t="s">
        <v>25</v>
      </c>
      <c r="F237" s="3"/>
      <c r="G237" s="3" t="s">
        <v>716</v>
      </c>
      <c r="H237" s="3" t="s">
        <v>60</v>
      </c>
      <c r="I237" s="31">
        <v>45</v>
      </c>
      <c r="J237" s="97">
        <v>79.599999999999994</v>
      </c>
      <c r="K237" s="118">
        <f t="shared" si="3"/>
        <v>58.84</v>
      </c>
    </row>
    <row r="238" spans="1:11" ht="26.25" customHeight="1">
      <c r="A238" s="137" t="s">
        <v>717</v>
      </c>
      <c r="B238" s="131" t="s">
        <v>718</v>
      </c>
      <c r="C238" s="122" t="s">
        <v>719</v>
      </c>
      <c r="D238" s="1" t="s">
        <v>622</v>
      </c>
      <c r="E238" s="1" t="s">
        <v>13</v>
      </c>
      <c r="F238" s="1" t="s">
        <v>14</v>
      </c>
      <c r="G238" s="1" t="s">
        <v>720</v>
      </c>
      <c r="H238" s="1" t="s">
        <v>721</v>
      </c>
      <c r="I238" s="36">
        <v>73</v>
      </c>
      <c r="J238" s="98">
        <v>80.540000000000006</v>
      </c>
      <c r="K238" s="114">
        <f t="shared" si="3"/>
        <v>76.015999999999991</v>
      </c>
    </row>
    <row r="239" spans="1:11" ht="26.25" customHeight="1">
      <c r="A239" s="138"/>
      <c r="B239" s="132"/>
      <c r="C239" s="123"/>
      <c r="D239" s="27" t="s">
        <v>722</v>
      </c>
      <c r="E239" s="27" t="s">
        <v>25</v>
      </c>
      <c r="F239" s="27"/>
      <c r="G239" s="27" t="s">
        <v>723</v>
      </c>
      <c r="H239" s="27" t="s">
        <v>724</v>
      </c>
      <c r="I239" s="29">
        <v>60</v>
      </c>
      <c r="J239" s="99">
        <v>75.459999999999994</v>
      </c>
      <c r="K239" s="115">
        <f t="shared" si="3"/>
        <v>66.183999999999997</v>
      </c>
    </row>
    <row r="240" spans="1:11" ht="26.25" customHeight="1">
      <c r="A240" s="138"/>
      <c r="B240" s="132"/>
      <c r="C240" s="123"/>
      <c r="D240" s="27" t="s">
        <v>53</v>
      </c>
      <c r="E240" s="27" t="s">
        <v>13</v>
      </c>
      <c r="F240" s="27" t="s">
        <v>14</v>
      </c>
      <c r="G240" s="27" t="s">
        <v>725</v>
      </c>
      <c r="H240" s="27" t="s">
        <v>726</v>
      </c>
      <c r="I240" s="29">
        <v>56</v>
      </c>
      <c r="J240" s="99">
        <v>70.86</v>
      </c>
      <c r="K240" s="115">
        <f t="shared" si="3"/>
        <v>61.944000000000003</v>
      </c>
    </row>
    <row r="241" spans="1:11" ht="26.25" customHeight="1">
      <c r="A241" s="138"/>
      <c r="B241" s="132"/>
      <c r="C241" s="123"/>
      <c r="D241" s="27" t="s">
        <v>272</v>
      </c>
      <c r="E241" s="27" t="s">
        <v>13</v>
      </c>
      <c r="F241" s="27" t="s">
        <v>14</v>
      </c>
      <c r="G241" s="27" t="s">
        <v>273</v>
      </c>
      <c r="H241" s="27" t="s">
        <v>274</v>
      </c>
      <c r="I241" s="29">
        <v>55</v>
      </c>
      <c r="J241" s="99">
        <v>70.94</v>
      </c>
      <c r="K241" s="115">
        <f t="shared" si="3"/>
        <v>61.376000000000005</v>
      </c>
    </row>
    <row r="242" spans="1:11" ht="26.25" customHeight="1">
      <c r="A242" s="138"/>
      <c r="B242" s="132"/>
      <c r="C242" s="123"/>
      <c r="D242" s="27" t="s">
        <v>303</v>
      </c>
      <c r="E242" s="27" t="s">
        <v>13</v>
      </c>
      <c r="F242" s="27" t="s">
        <v>14</v>
      </c>
      <c r="G242" s="27" t="s">
        <v>297</v>
      </c>
      <c r="H242" s="27" t="s">
        <v>727</v>
      </c>
      <c r="I242" s="29">
        <v>53</v>
      </c>
      <c r="J242" s="99">
        <v>76.14</v>
      </c>
      <c r="K242" s="115">
        <f t="shared" si="3"/>
        <v>62.256</v>
      </c>
    </row>
    <row r="243" spans="1:11" ht="26.25" customHeight="1">
      <c r="A243" s="138"/>
      <c r="B243" s="132"/>
      <c r="C243" s="123"/>
      <c r="D243" s="27" t="s">
        <v>728</v>
      </c>
      <c r="E243" s="27" t="s">
        <v>13</v>
      </c>
      <c r="F243" s="27"/>
      <c r="G243" s="27" t="s">
        <v>729</v>
      </c>
      <c r="H243" s="27" t="s">
        <v>320</v>
      </c>
      <c r="I243" s="29">
        <v>48</v>
      </c>
      <c r="J243" s="99">
        <v>71.06</v>
      </c>
      <c r="K243" s="115">
        <f t="shared" si="3"/>
        <v>57.224000000000004</v>
      </c>
    </row>
    <row r="244" spans="1:11" ht="26.25" customHeight="1">
      <c r="A244" s="138"/>
      <c r="B244" s="132"/>
      <c r="C244" s="123"/>
      <c r="D244" s="27" t="s">
        <v>730</v>
      </c>
      <c r="E244" s="27" t="s">
        <v>13</v>
      </c>
      <c r="F244" s="27"/>
      <c r="G244" s="27" t="s">
        <v>731</v>
      </c>
      <c r="H244" s="27" t="s">
        <v>732</v>
      </c>
      <c r="I244" s="29">
        <v>48</v>
      </c>
      <c r="J244" s="99">
        <v>70.14</v>
      </c>
      <c r="K244" s="115">
        <f t="shared" si="3"/>
        <v>56.855999999999995</v>
      </c>
    </row>
    <row r="245" spans="1:11" ht="26.25" customHeight="1">
      <c r="A245" s="138"/>
      <c r="B245" s="132"/>
      <c r="C245" s="123"/>
      <c r="D245" s="27" t="s">
        <v>318</v>
      </c>
      <c r="E245" s="27" t="s">
        <v>13</v>
      </c>
      <c r="F245" s="27" t="s">
        <v>14</v>
      </c>
      <c r="G245" s="27" t="s">
        <v>319</v>
      </c>
      <c r="H245" s="27" t="s">
        <v>320</v>
      </c>
      <c r="I245" s="29">
        <v>48</v>
      </c>
      <c r="J245" s="99" t="s">
        <v>878</v>
      </c>
      <c r="K245" s="115" t="s">
        <v>895</v>
      </c>
    </row>
    <row r="246" spans="1:11" ht="26.25" customHeight="1">
      <c r="A246" s="138"/>
      <c r="B246" s="132"/>
      <c r="C246" s="123"/>
      <c r="D246" s="27" t="s">
        <v>264</v>
      </c>
      <c r="E246" s="27" t="s">
        <v>25</v>
      </c>
      <c r="F246" s="27"/>
      <c r="G246" s="27" t="s">
        <v>733</v>
      </c>
      <c r="H246" s="27" t="s">
        <v>734</v>
      </c>
      <c r="I246" s="29">
        <v>45</v>
      </c>
      <c r="J246" s="99">
        <v>68.34</v>
      </c>
      <c r="K246" s="115">
        <f t="shared" si="3"/>
        <v>54.335999999999999</v>
      </c>
    </row>
    <row r="247" spans="1:11" ht="26.25" customHeight="1" thickBot="1">
      <c r="A247" s="139"/>
      <c r="B247" s="133"/>
      <c r="C247" s="124"/>
      <c r="D247" s="3" t="s">
        <v>894</v>
      </c>
      <c r="E247" s="3" t="s">
        <v>13</v>
      </c>
      <c r="F247" s="3"/>
      <c r="G247" s="3" t="s">
        <v>299</v>
      </c>
      <c r="H247" s="3" t="s">
        <v>300</v>
      </c>
      <c r="I247" s="31">
        <v>45</v>
      </c>
      <c r="J247" s="100">
        <v>76.739999999999995</v>
      </c>
      <c r="K247" s="118">
        <f t="shared" si="3"/>
        <v>57.695999999999998</v>
      </c>
    </row>
    <row r="248" spans="1:11" ht="30" customHeight="1" thickBot="1">
      <c r="A248" s="22" t="s">
        <v>735</v>
      </c>
      <c r="B248" s="23" t="s">
        <v>736</v>
      </c>
      <c r="C248" s="9" t="s">
        <v>737</v>
      </c>
      <c r="D248" s="9" t="s">
        <v>673</v>
      </c>
      <c r="E248" s="9" t="s">
        <v>13</v>
      </c>
      <c r="F248" s="9" t="s">
        <v>14</v>
      </c>
      <c r="G248" s="9" t="s">
        <v>675</v>
      </c>
      <c r="H248" s="9" t="s">
        <v>676</v>
      </c>
      <c r="I248" s="40">
        <v>56</v>
      </c>
      <c r="J248" s="101">
        <v>73.599999999999994</v>
      </c>
      <c r="K248" s="114">
        <f t="shared" si="3"/>
        <v>63.04</v>
      </c>
    </row>
    <row r="249" spans="1:11" ht="26.25" customHeight="1">
      <c r="A249" s="137" t="s">
        <v>738</v>
      </c>
      <c r="B249" s="131" t="s">
        <v>739</v>
      </c>
      <c r="C249" s="122" t="s">
        <v>740</v>
      </c>
      <c r="D249" s="1" t="s">
        <v>31</v>
      </c>
      <c r="E249" s="1" t="s">
        <v>25</v>
      </c>
      <c r="F249" s="4" t="s">
        <v>14</v>
      </c>
      <c r="G249" s="1" t="s">
        <v>30</v>
      </c>
      <c r="H249" s="1" t="s">
        <v>32</v>
      </c>
      <c r="I249" s="36">
        <v>55</v>
      </c>
      <c r="J249" s="102">
        <v>74.599999999999994</v>
      </c>
      <c r="K249" s="114">
        <f t="shared" si="3"/>
        <v>62.84</v>
      </c>
    </row>
    <row r="250" spans="1:11" ht="26.25" customHeight="1">
      <c r="A250" s="140"/>
      <c r="B250" s="123"/>
      <c r="C250" s="123"/>
      <c r="D250" s="27" t="s">
        <v>59</v>
      </c>
      <c r="E250" s="27" t="s">
        <v>13</v>
      </c>
      <c r="F250" s="27"/>
      <c r="G250" s="27" t="s">
        <v>60</v>
      </c>
      <c r="H250" s="27" t="s">
        <v>60</v>
      </c>
      <c r="I250" s="29">
        <v>45</v>
      </c>
      <c r="J250" s="103" t="s">
        <v>874</v>
      </c>
      <c r="K250" s="115" t="s">
        <v>895</v>
      </c>
    </row>
    <row r="251" spans="1:11" ht="26.25" customHeight="1">
      <c r="A251" s="140"/>
      <c r="B251" s="123"/>
      <c r="C251" s="123"/>
      <c r="D251" s="27" t="s">
        <v>741</v>
      </c>
      <c r="E251" s="27" t="s">
        <v>13</v>
      </c>
      <c r="F251" s="5" t="s">
        <v>14</v>
      </c>
      <c r="G251" s="27" t="s">
        <v>742</v>
      </c>
      <c r="H251" s="27" t="s">
        <v>743</v>
      </c>
      <c r="I251" s="29">
        <v>43</v>
      </c>
      <c r="J251" s="103">
        <v>71.400000000000006</v>
      </c>
      <c r="K251" s="115">
        <f t="shared" si="3"/>
        <v>54.36</v>
      </c>
    </row>
    <row r="252" spans="1:11" ht="26.25" customHeight="1">
      <c r="A252" s="140"/>
      <c r="B252" s="123"/>
      <c r="C252" s="123"/>
      <c r="D252" s="27" t="s">
        <v>744</v>
      </c>
      <c r="E252" s="27" t="s">
        <v>13</v>
      </c>
      <c r="F252" s="27"/>
      <c r="G252" s="27" t="s">
        <v>60</v>
      </c>
      <c r="H252" s="27" t="s">
        <v>745</v>
      </c>
      <c r="I252" s="29">
        <v>43</v>
      </c>
      <c r="J252" s="103" t="s">
        <v>874</v>
      </c>
      <c r="K252" s="115" t="s">
        <v>895</v>
      </c>
    </row>
    <row r="253" spans="1:11" ht="26.25" customHeight="1" thickBot="1">
      <c r="A253" s="141"/>
      <c r="B253" s="124"/>
      <c r="C253" s="124"/>
      <c r="D253" s="3" t="s">
        <v>746</v>
      </c>
      <c r="E253" s="3" t="s">
        <v>13</v>
      </c>
      <c r="F253" s="3"/>
      <c r="G253" s="3" t="s">
        <v>747</v>
      </c>
      <c r="H253" s="3" t="s">
        <v>748</v>
      </c>
      <c r="I253" s="31">
        <v>40</v>
      </c>
      <c r="J253" s="104">
        <v>67.2</v>
      </c>
      <c r="K253" s="118">
        <f t="shared" si="3"/>
        <v>50.88</v>
      </c>
    </row>
    <row r="254" spans="1:11" ht="26.25" customHeight="1">
      <c r="A254" s="137" t="s">
        <v>749</v>
      </c>
      <c r="B254" s="131" t="s">
        <v>750</v>
      </c>
      <c r="C254" s="122" t="s">
        <v>11</v>
      </c>
      <c r="D254" s="4" t="s">
        <v>751</v>
      </c>
      <c r="E254" s="1" t="s">
        <v>13</v>
      </c>
      <c r="F254" s="1"/>
      <c r="G254" s="1" t="s">
        <v>752</v>
      </c>
      <c r="H254" s="1" t="s">
        <v>753</v>
      </c>
      <c r="I254" s="36">
        <v>70</v>
      </c>
      <c r="J254" s="105">
        <v>76.400000000000006</v>
      </c>
      <c r="K254" s="114">
        <f t="shared" si="3"/>
        <v>72.56</v>
      </c>
    </row>
    <row r="255" spans="1:11" ht="26.25" customHeight="1">
      <c r="A255" s="138"/>
      <c r="B255" s="132"/>
      <c r="C255" s="123"/>
      <c r="D255" s="27" t="s">
        <v>754</v>
      </c>
      <c r="E255" s="27" t="s">
        <v>13</v>
      </c>
      <c r="F255" s="27" t="s">
        <v>14</v>
      </c>
      <c r="G255" s="27" t="s">
        <v>755</v>
      </c>
      <c r="H255" s="27" t="s">
        <v>756</v>
      </c>
      <c r="I255" s="29">
        <v>58</v>
      </c>
      <c r="J255" s="106">
        <v>74.400000000000006</v>
      </c>
      <c r="K255" s="115">
        <f t="shared" si="3"/>
        <v>64.56</v>
      </c>
    </row>
    <row r="256" spans="1:11" ht="26.25" customHeight="1">
      <c r="A256" s="138"/>
      <c r="B256" s="132"/>
      <c r="C256" s="123"/>
      <c r="D256" s="5" t="s">
        <v>757</v>
      </c>
      <c r="E256" s="27" t="s">
        <v>25</v>
      </c>
      <c r="F256" s="27"/>
      <c r="G256" s="27" t="s">
        <v>758</v>
      </c>
      <c r="H256" s="27" t="s">
        <v>759</v>
      </c>
      <c r="I256" s="29">
        <v>58</v>
      </c>
      <c r="J256" s="106">
        <v>70.8</v>
      </c>
      <c r="K256" s="115">
        <f t="shared" si="3"/>
        <v>63.12</v>
      </c>
    </row>
    <row r="257" spans="1:11" ht="26.25" customHeight="1">
      <c r="A257" s="138"/>
      <c r="B257" s="132"/>
      <c r="C257" s="123"/>
      <c r="D257" s="5" t="s">
        <v>760</v>
      </c>
      <c r="E257" s="27" t="s">
        <v>25</v>
      </c>
      <c r="F257" s="27"/>
      <c r="G257" s="27" t="s">
        <v>761</v>
      </c>
      <c r="H257" s="27" t="s">
        <v>762</v>
      </c>
      <c r="I257" s="29">
        <v>57</v>
      </c>
      <c r="J257" s="106">
        <v>74</v>
      </c>
      <c r="K257" s="115">
        <f t="shared" si="3"/>
        <v>63.8</v>
      </c>
    </row>
    <row r="258" spans="1:11" ht="26.25" customHeight="1">
      <c r="A258" s="138"/>
      <c r="B258" s="132"/>
      <c r="C258" s="123"/>
      <c r="D258" s="5" t="s">
        <v>763</v>
      </c>
      <c r="E258" s="27" t="s">
        <v>25</v>
      </c>
      <c r="F258" s="27"/>
      <c r="G258" s="27" t="s">
        <v>764</v>
      </c>
      <c r="H258" s="27" t="s">
        <v>765</v>
      </c>
      <c r="I258" s="29">
        <v>56</v>
      </c>
      <c r="J258" s="106">
        <v>77.5</v>
      </c>
      <c r="K258" s="115">
        <f t="shared" si="3"/>
        <v>64.599999999999994</v>
      </c>
    </row>
    <row r="259" spans="1:11" ht="26.25" customHeight="1">
      <c r="A259" s="138"/>
      <c r="B259" s="132"/>
      <c r="C259" s="123"/>
      <c r="D259" s="5" t="s">
        <v>113</v>
      </c>
      <c r="E259" s="27" t="s">
        <v>13</v>
      </c>
      <c r="F259" s="27" t="s">
        <v>14</v>
      </c>
      <c r="G259" s="27" t="s">
        <v>766</v>
      </c>
      <c r="H259" s="27" t="s">
        <v>766</v>
      </c>
      <c r="I259" s="29">
        <v>55</v>
      </c>
      <c r="J259" s="106" t="s">
        <v>874</v>
      </c>
      <c r="K259" s="115" t="s">
        <v>895</v>
      </c>
    </row>
    <row r="260" spans="1:11" ht="26.25" customHeight="1">
      <c r="A260" s="138"/>
      <c r="B260" s="132"/>
      <c r="C260" s="123"/>
      <c r="D260" s="5" t="s">
        <v>155</v>
      </c>
      <c r="E260" s="27" t="s">
        <v>13</v>
      </c>
      <c r="F260" s="27" t="s">
        <v>14</v>
      </c>
      <c r="G260" s="27" t="s">
        <v>767</v>
      </c>
      <c r="H260" s="27" t="s">
        <v>768</v>
      </c>
      <c r="I260" s="29">
        <v>55</v>
      </c>
      <c r="J260" s="106" t="s">
        <v>874</v>
      </c>
      <c r="K260" s="115" t="s">
        <v>895</v>
      </c>
    </row>
    <row r="261" spans="1:11" ht="26.25" customHeight="1">
      <c r="A261" s="138"/>
      <c r="B261" s="132"/>
      <c r="C261" s="123"/>
      <c r="D261" s="5" t="s">
        <v>150</v>
      </c>
      <c r="E261" s="27" t="s">
        <v>13</v>
      </c>
      <c r="F261" s="27"/>
      <c r="G261" s="27" t="s">
        <v>769</v>
      </c>
      <c r="H261" s="5" t="s">
        <v>770</v>
      </c>
      <c r="I261" s="29">
        <v>52</v>
      </c>
      <c r="J261" s="106" t="s">
        <v>874</v>
      </c>
      <c r="K261" s="115" t="s">
        <v>895</v>
      </c>
    </row>
    <row r="262" spans="1:11" ht="26.25" customHeight="1">
      <c r="A262" s="138"/>
      <c r="B262" s="132"/>
      <c r="C262" s="123"/>
      <c r="D262" s="5" t="s">
        <v>771</v>
      </c>
      <c r="E262" s="27" t="s">
        <v>13</v>
      </c>
      <c r="F262" s="27"/>
      <c r="G262" s="27" t="s">
        <v>772</v>
      </c>
      <c r="H262" s="27" t="s">
        <v>773</v>
      </c>
      <c r="I262" s="29">
        <v>51</v>
      </c>
      <c r="J262" s="106">
        <v>71.2</v>
      </c>
      <c r="K262" s="115">
        <f t="shared" ref="K262:K299" si="4">SUM(I262*0.6,J262*0.4)</f>
        <v>59.08</v>
      </c>
    </row>
    <row r="263" spans="1:11" ht="26.25" customHeight="1">
      <c r="A263" s="138"/>
      <c r="B263" s="132"/>
      <c r="C263" s="123"/>
      <c r="D263" s="27" t="s">
        <v>152</v>
      </c>
      <c r="E263" s="27" t="s">
        <v>13</v>
      </c>
      <c r="F263" s="27" t="s">
        <v>14</v>
      </c>
      <c r="G263" s="27" t="s">
        <v>774</v>
      </c>
      <c r="H263" s="27" t="s">
        <v>775</v>
      </c>
      <c r="I263" s="29">
        <v>50</v>
      </c>
      <c r="J263" s="106">
        <v>75.599999999999994</v>
      </c>
      <c r="K263" s="115">
        <f t="shared" si="4"/>
        <v>60.239999999999995</v>
      </c>
    </row>
    <row r="264" spans="1:11" ht="26.25" customHeight="1">
      <c r="A264" s="138"/>
      <c r="B264" s="132"/>
      <c r="C264" s="123"/>
      <c r="D264" s="5" t="s">
        <v>149</v>
      </c>
      <c r="E264" s="27" t="s">
        <v>25</v>
      </c>
      <c r="F264" s="27" t="s">
        <v>14</v>
      </c>
      <c r="G264" s="5" t="s">
        <v>776</v>
      </c>
      <c r="H264" s="27" t="s">
        <v>777</v>
      </c>
      <c r="I264" s="29">
        <v>50</v>
      </c>
      <c r="J264" s="106">
        <v>66</v>
      </c>
      <c r="K264" s="115">
        <f t="shared" si="4"/>
        <v>56.400000000000006</v>
      </c>
    </row>
    <row r="265" spans="1:11" ht="26.25" customHeight="1">
      <c r="A265" s="138"/>
      <c r="B265" s="132"/>
      <c r="C265" s="123"/>
      <c r="D265" s="5" t="s">
        <v>126</v>
      </c>
      <c r="E265" s="27" t="s">
        <v>13</v>
      </c>
      <c r="F265" s="27"/>
      <c r="G265" s="27" t="s">
        <v>778</v>
      </c>
      <c r="H265" s="5" t="s">
        <v>779</v>
      </c>
      <c r="I265" s="29">
        <v>50</v>
      </c>
      <c r="J265" s="106">
        <v>76</v>
      </c>
      <c r="K265" s="115">
        <f t="shared" si="4"/>
        <v>60.400000000000006</v>
      </c>
    </row>
    <row r="266" spans="1:11" ht="26.25" customHeight="1">
      <c r="A266" s="138"/>
      <c r="B266" s="132"/>
      <c r="C266" s="123"/>
      <c r="D266" s="5" t="s">
        <v>154</v>
      </c>
      <c r="E266" s="27" t="s">
        <v>13</v>
      </c>
      <c r="F266" s="27" t="s">
        <v>14</v>
      </c>
      <c r="G266" s="27" t="s">
        <v>780</v>
      </c>
      <c r="H266" s="27" t="s">
        <v>781</v>
      </c>
      <c r="I266" s="29">
        <v>50</v>
      </c>
      <c r="J266" s="106" t="s">
        <v>874</v>
      </c>
      <c r="K266" s="115" t="s">
        <v>895</v>
      </c>
    </row>
    <row r="267" spans="1:11" ht="26.25" customHeight="1" thickBot="1">
      <c r="A267" s="139"/>
      <c r="B267" s="133"/>
      <c r="C267" s="124"/>
      <c r="D267" s="3" t="s">
        <v>151</v>
      </c>
      <c r="E267" s="3" t="s">
        <v>13</v>
      </c>
      <c r="F267" s="3" t="s">
        <v>14</v>
      </c>
      <c r="G267" s="3" t="s">
        <v>782</v>
      </c>
      <c r="H267" s="6" t="s">
        <v>783</v>
      </c>
      <c r="I267" s="31">
        <v>50</v>
      </c>
      <c r="J267" s="107" t="s">
        <v>874</v>
      </c>
      <c r="K267" s="118" t="s">
        <v>895</v>
      </c>
    </row>
    <row r="268" spans="1:11" ht="26.25" customHeight="1">
      <c r="A268" s="138" t="s">
        <v>846</v>
      </c>
      <c r="B268" s="121" t="s">
        <v>847</v>
      </c>
      <c r="C268" s="28" t="s">
        <v>784</v>
      </c>
      <c r="D268" s="42" t="s">
        <v>785</v>
      </c>
      <c r="E268" s="42" t="s">
        <v>13</v>
      </c>
      <c r="F268" s="42"/>
      <c r="G268" s="28" t="s">
        <v>786</v>
      </c>
      <c r="H268" s="41" t="s">
        <v>787</v>
      </c>
      <c r="I268" s="32">
        <v>43</v>
      </c>
      <c r="J268" s="108">
        <v>79.8</v>
      </c>
      <c r="K268" s="114">
        <f t="shared" si="4"/>
        <v>57.72</v>
      </c>
    </row>
    <row r="269" spans="1:11" ht="26.25" customHeight="1">
      <c r="A269" s="140"/>
      <c r="B269" s="121"/>
      <c r="C269" s="119" t="s">
        <v>788</v>
      </c>
      <c r="D269" s="13" t="s">
        <v>17</v>
      </c>
      <c r="E269" s="5" t="s">
        <v>13</v>
      </c>
      <c r="F269" s="2" t="s">
        <v>14</v>
      </c>
      <c r="G269" s="2" t="s">
        <v>789</v>
      </c>
      <c r="H269" s="2" t="s">
        <v>790</v>
      </c>
      <c r="I269" s="29">
        <v>73</v>
      </c>
      <c r="J269" s="109">
        <v>76.2</v>
      </c>
      <c r="K269" s="115">
        <f t="shared" si="4"/>
        <v>74.28</v>
      </c>
    </row>
    <row r="270" spans="1:11" ht="26.25" customHeight="1">
      <c r="A270" s="140"/>
      <c r="B270" s="121"/>
      <c r="C270" s="121"/>
      <c r="D270" s="13" t="s">
        <v>286</v>
      </c>
      <c r="E270" s="5" t="s">
        <v>13</v>
      </c>
      <c r="F270" s="5"/>
      <c r="G270" s="2" t="s">
        <v>793</v>
      </c>
      <c r="H270" s="2" t="s">
        <v>794</v>
      </c>
      <c r="I270" s="29">
        <v>60</v>
      </c>
      <c r="J270" s="109">
        <v>67.400000000000006</v>
      </c>
      <c r="K270" s="115">
        <f t="shared" si="4"/>
        <v>62.960000000000008</v>
      </c>
    </row>
    <row r="271" spans="1:11" ht="26.25" customHeight="1">
      <c r="A271" s="140"/>
      <c r="B271" s="121"/>
      <c r="C271" s="121"/>
      <c r="D271" s="13" t="s">
        <v>33</v>
      </c>
      <c r="E271" s="13" t="s">
        <v>13</v>
      </c>
      <c r="F271" s="11" t="s">
        <v>14</v>
      </c>
      <c r="G271" s="2" t="s">
        <v>791</v>
      </c>
      <c r="H271" s="11" t="s">
        <v>792</v>
      </c>
      <c r="I271" s="29">
        <v>55</v>
      </c>
      <c r="J271" s="109">
        <v>71.8</v>
      </c>
      <c r="K271" s="115">
        <f t="shared" si="4"/>
        <v>61.72</v>
      </c>
    </row>
    <row r="272" spans="1:11" ht="26.25" customHeight="1">
      <c r="A272" s="140"/>
      <c r="B272" s="121"/>
      <c r="C272" s="121"/>
      <c r="D272" s="13" t="s">
        <v>795</v>
      </c>
      <c r="E272" s="13" t="s">
        <v>13</v>
      </c>
      <c r="F272" s="11"/>
      <c r="G272" s="2" t="s">
        <v>796</v>
      </c>
      <c r="H272" s="11" t="s">
        <v>797</v>
      </c>
      <c r="I272" s="29">
        <v>53</v>
      </c>
      <c r="J272" s="109">
        <v>80.400000000000006</v>
      </c>
      <c r="K272" s="115">
        <f t="shared" si="4"/>
        <v>63.96</v>
      </c>
    </row>
    <row r="273" spans="1:11" ht="26.25" customHeight="1">
      <c r="A273" s="140"/>
      <c r="B273" s="121"/>
      <c r="C273" s="121"/>
      <c r="D273" s="13" t="s">
        <v>305</v>
      </c>
      <c r="E273" s="13" t="s">
        <v>13</v>
      </c>
      <c r="F273" s="13"/>
      <c r="G273" s="2" t="s">
        <v>798</v>
      </c>
      <c r="H273" s="2" t="s">
        <v>799</v>
      </c>
      <c r="I273" s="29">
        <v>53</v>
      </c>
      <c r="J273" s="109">
        <v>69.8</v>
      </c>
      <c r="K273" s="115">
        <f t="shared" si="4"/>
        <v>59.72</v>
      </c>
    </row>
    <row r="274" spans="1:11" ht="26.25" customHeight="1">
      <c r="A274" s="140"/>
      <c r="B274" s="121"/>
      <c r="C274" s="2" t="s">
        <v>800</v>
      </c>
      <c r="D274" s="13" t="s">
        <v>801</v>
      </c>
      <c r="E274" s="13" t="s">
        <v>13</v>
      </c>
      <c r="F274" s="13"/>
      <c r="G274" s="2" t="s">
        <v>802</v>
      </c>
      <c r="H274" s="11" t="s">
        <v>803</v>
      </c>
      <c r="I274" s="29">
        <v>52</v>
      </c>
      <c r="J274" s="109">
        <v>71.2</v>
      </c>
      <c r="K274" s="115">
        <f t="shared" si="4"/>
        <v>59.680000000000007</v>
      </c>
    </row>
    <row r="275" spans="1:11" ht="26.25" customHeight="1">
      <c r="A275" s="140"/>
      <c r="B275" s="121"/>
      <c r="C275" s="119" t="s">
        <v>804</v>
      </c>
      <c r="D275" s="13" t="s">
        <v>805</v>
      </c>
      <c r="E275" s="13" t="s">
        <v>13</v>
      </c>
      <c r="F275" s="11" t="s">
        <v>14</v>
      </c>
      <c r="G275" s="2" t="s">
        <v>806</v>
      </c>
      <c r="H275" s="11" t="s">
        <v>807</v>
      </c>
      <c r="I275" s="29">
        <v>45</v>
      </c>
      <c r="J275" s="109">
        <v>80.2</v>
      </c>
      <c r="K275" s="115">
        <f t="shared" si="4"/>
        <v>59.080000000000005</v>
      </c>
    </row>
    <row r="276" spans="1:11" ht="26.25" customHeight="1">
      <c r="A276" s="140"/>
      <c r="B276" s="121"/>
      <c r="C276" s="120"/>
      <c r="D276" s="13" t="s">
        <v>808</v>
      </c>
      <c r="E276" s="11" t="s">
        <v>25</v>
      </c>
      <c r="F276" s="11"/>
      <c r="G276" s="2" t="s">
        <v>809</v>
      </c>
      <c r="H276" s="11" t="s">
        <v>810</v>
      </c>
      <c r="I276" s="29">
        <v>43</v>
      </c>
      <c r="J276" s="109">
        <v>75.8</v>
      </c>
      <c r="K276" s="115">
        <f t="shared" si="4"/>
        <v>56.120000000000005</v>
      </c>
    </row>
    <row r="277" spans="1:11" ht="26.25" customHeight="1">
      <c r="A277" s="140"/>
      <c r="B277" s="121"/>
      <c r="C277" s="2" t="s">
        <v>811</v>
      </c>
      <c r="D277" s="13" t="s">
        <v>812</v>
      </c>
      <c r="E277" s="11" t="s">
        <v>25</v>
      </c>
      <c r="F277" s="11"/>
      <c r="G277" s="11" t="s">
        <v>813</v>
      </c>
      <c r="H277" s="2" t="s">
        <v>814</v>
      </c>
      <c r="I277" s="29">
        <v>44</v>
      </c>
      <c r="J277" s="109">
        <v>75.8</v>
      </c>
      <c r="K277" s="115">
        <f t="shared" si="4"/>
        <v>56.72</v>
      </c>
    </row>
    <row r="278" spans="1:11" ht="26.25" customHeight="1">
      <c r="A278" s="140"/>
      <c r="B278" s="121"/>
      <c r="C278" s="119" t="s">
        <v>815</v>
      </c>
      <c r="D278" s="13" t="s">
        <v>162</v>
      </c>
      <c r="E278" s="13" t="s">
        <v>25</v>
      </c>
      <c r="F278" s="11" t="s">
        <v>14</v>
      </c>
      <c r="G278" s="2" t="s">
        <v>816</v>
      </c>
      <c r="H278" s="2" t="s">
        <v>817</v>
      </c>
      <c r="I278" s="29">
        <v>55</v>
      </c>
      <c r="J278" s="109">
        <v>73</v>
      </c>
      <c r="K278" s="115">
        <f t="shared" si="4"/>
        <v>62.2</v>
      </c>
    </row>
    <row r="279" spans="1:11" ht="26.25" customHeight="1">
      <c r="A279" s="140"/>
      <c r="B279" s="121"/>
      <c r="C279" s="121"/>
      <c r="D279" s="13" t="s">
        <v>168</v>
      </c>
      <c r="E279" s="13" t="s">
        <v>13</v>
      </c>
      <c r="F279" s="13"/>
      <c r="G279" s="2" t="s">
        <v>818</v>
      </c>
      <c r="H279" s="2" t="s">
        <v>819</v>
      </c>
      <c r="I279" s="29">
        <v>51</v>
      </c>
      <c r="J279" s="109">
        <v>76.2</v>
      </c>
      <c r="K279" s="115">
        <f t="shared" si="4"/>
        <v>61.08</v>
      </c>
    </row>
    <row r="280" spans="1:11" ht="26.25" customHeight="1">
      <c r="A280" s="140"/>
      <c r="B280" s="121"/>
      <c r="C280" s="121"/>
      <c r="D280" s="13" t="s">
        <v>165</v>
      </c>
      <c r="E280" s="13" t="s">
        <v>25</v>
      </c>
      <c r="F280" s="13"/>
      <c r="G280" s="2" t="s">
        <v>820</v>
      </c>
      <c r="H280" s="2" t="s">
        <v>821</v>
      </c>
      <c r="I280" s="29">
        <v>50</v>
      </c>
      <c r="J280" s="109" t="s">
        <v>874</v>
      </c>
      <c r="K280" s="115" t="s">
        <v>895</v>
      </c>
    </row>
    <row r="281" spans="1:11" ht="26.25" customHeight="1">
      <c r="A281" s="140"/>
      <c r="B281" s="121"/>
      <c r="C281" s="121"/>
      <c r="D281" s="13" t="s">
        <v>822</v>
      </c>
      <c r="E281" s="13" t="s">
        <v>13</v>
      </c>
      <c r="F281" s="11" t="s">
        <v>14</v>
      </c>
      <c r="G281" s="2" t="s">
        <v>823</v>
      </c>
      <c r="H281" s="2" t="s">
        <v>824</v>
      </c>
      <c r="I281" s="29">
        <v>50</v>
      </c>
      <c r="J281" s="109" t="s">
        <v>874</v>
      </c>
      <c r="K281" s="115" t="s">
        <v>895</v>
      </c>
    </row>
    <row r="282" spans="1:11" ht="26.25" customHeight="1">
      <c r="A282" s="140"/>
      <c r="B282" s="121"/>
      <c r="C282" s="121"/>
      <c r="D282" s="13" t="s">
        <v>825</v>
      </c>
      <c r="E282" s="13" t="s">
        <v>13</v>
      </c>
      <c r="F282" s="13"/>
      <c r="G282" s="2" t="s">
        <v>818</v>
      </c>
      <c r="H282" s="2" t="s">
        <v>826</v>
      </c>
      <c r="I282" s="29">
        <v>48</v>
      </c>
      <c r="J282" s="109" t="s">
        <v>874</v>
      </c>
      <c r="K282" s="115" t="s">
        <v>895</v>
      </c>
    </row>
    <row r="283" spans="1:11" ht="26.25" customHeight="1">
      <c r="A283" s="140"/>
      <c r="B283" s="121"/>
      <c r="C283" s="119" t="s">
        <v>827</v>
      </c>
      <c r="D283" s="13" t="s">
        <v>681</v>
      </c>
      <c r="E283" s="13" t="s">
        <v>13</v>
      </c>
      <c r="F283" s="13"/>
      <c r="G283" s="2" t="s">
        <v>828</v>
      </c>
      <c r="H283" s="11" t="s">
        <v>829</v>
      </c>
      <c r="I283" s="29">
        <v>47</v>
      </c>
      <c r="J283" s="109" t="s">
        <v>874</v>
      </c>
      <c r="K283" s="115" t="s">
        <v>895</v>
      </c>
    </row>
    <row r="284" spans="1:11" ht="26.25" customHeight="1">
      <c r="A284" s="140"/>
      <c r="B284" s="121"/>
      <c r="C284" s="120"/>
      <c r="D284" s="13" t="s">
        <v>684</v>
      </c>
      <c r="E284" s="13" t="s">
        <v>13</v>
      </c>
      <c r="F284" s="13"/>
      <c r="G284" s="11" t="s">
        <v>830</v>
      </c>
      <c r="H284" s="2" t="s">
        <v>831</v>
      </c>
      <c r="I284" s="29">
        <v>43</v>
      </c>
      <c r="J284" s="109" t="s">
        <v>874</v>
      </c>
      <c r="K284" s="115" t="s">
        <v>895</v>
      </c>
    </row>
    <row r="285" spans="1:11" ht="26.25" customHeight="1">
      <c r="A285" s="140"/>
      <c r="B285" s="121"/>
      <c r="C285" s="119" t="s">
        <v>832</v>
      </c>
      <c r="D285" s="13" t="s">
        <v>833</v>
      </c>
      <c r="E285" s="13" t="s">
        <v>13</v>
      </c>
      <c r="F285" s="11" t="s">
        <v>14</v>
      </c>
      <c r="G285" s="2" t="s">
        <v>834</v>
      </c>
      <c r="H285" s="2" t="s">
        <v>834</v>
      </c>
      <c r="I285" s="29">
        <v>60</v>
      </c>
      <c r="J285" s="109">
        <v>76.2</v>
      </c>
      <c r="K285" s="115">
        <f t="shared" si="4"/>
        <v>66.48</v>
      </c>
    </row>
    <row r="286" spans="1:11" ht="26.25" customHeight="1">
      <c r="A286" s="140"/>
      <c r="B286" s="121"/>
      <c r="C286" s="121"/>
      <c r="D286" s="13" t="s">
        <v>835</v>
      </c>
      <c r="E286" s="11" t="s">
        <v>13</v>
      </c>
      <c r="F286" s="11" t="s">
        <v>14</v>
      </c>
      <c r="G286" s="2" t="s">
        <v>836</v>
      </c>
      <c r="H286" s="11" t="s">
        <v>837</v>
      </c>
      <c r="I286" s="29">
        <v>57</v>
      </c>
      <c r="J286" s="109">
        <v>73.400000000000006</v>
      </c>
      <c r="K286" s="115">
        <f t="shared" si="4"/>
        <v>63.56</v>
      </c>
    </row>
    <row r="287" spans="1:11" ht="26.25" customHeight="1">
      <c r="A287" s="140"/>
      <c r="B287" s="121"/>
      <c r="C287" s="121"/>
      <c r="D287" s="13" t="s">
        <v>838</v>
      </c>
      <c r="E287" s="13" t="s">
        <v>25</v>
      </c>
      <c r="F287" s="13"/>
      <c r="G287" s="2" t="s">
        <v>839</v>
      </c>
      <c r="H287" s="2" t="s">
        <v>840</v>
      </c>
      <c r="I287" s="29">
        <v>50</v>
      </c>
      <c r="J287" s="109" t="s">
        <v>874</v>
      </c>
      <c r="K287" s="115" t="s">
        <v>895</v>
      </c>
    </row>
    <row r="288" spans="1:11" ht="26.25" customHeight="1">
      <c r="A288" s="140"/>
      <c r="B288" s="121"/>
      <c r="C288" s="121"/>
      <c r="D288" s="13" t="s">
        <v>841</v>
      </c>
      <c r="E288" s="13" t="s">
        <v>25</v>
      </c>
      <c r="F288" s="13"/>
      <c r="G288" s="2" t="s">
        <v>842</v>
      </c>
      <c r="H288" s="2" t="s">
        <v>840</v>
      </c>
      <c r="I288" s="29">
        <v>50</v>
      </c>
      <c r="J288" s="109">
        <v>75</v>
      </c>
      <c r="K288" s="115">
        <f t="shared" si="4"/>
        <v>60</v>
      </c>
    </row>
    <row r="289" spans="1:11" ht="26.25" customHeight="1" thickBot="1">
      <c r="A289" s="140"/>
      <c r="B289" s="121"/>
      <c r="C289" s="121"/>
      <c r="D289" s="44" t="s">
        <v>843</v>
      </c>
      <c r="E289" s="45" t="s">
        <v>25</v>
      </c>
      <c r="F289" s="45" t="s">
        <v>14</v>
      </c>
      <c r="G289" s="26" t="s">
        <v>844</v>
      </c>
      <c r="H289" s="26" t="s">
        <v>845</v>
      </c>
      <c r="I289" s="43">
        <v>50</v>
      </c>
      <c r="J289" s="110" t="s">
        <v>874</v>
      </c>
      <c r="K289" s="118" t="s">
        <v>895</v>
      </c>
    </row>
    <row r="290" spans="1:11" ht="26.25" customHeight="1">
      <c r="A290" s="148" t="s">
        <v>849</v>
      </c>
      <c r="B290" s="151" t="s">
        <v>850</v>
      </c>
      <c r="C290" s="151" t="s">
        <v>851</v>
      </c>
      <c r="D290" s="1" t="s">
        <v>852</v>
      </c>
      <c r="E290" s="1" t="s">
        <v>25</v>
      </c>
      <c r="F290" s="1" t="s">
        <v>14</v>
      </c>
      <c r="G290" s="1" t="s">
        <v>853</v>
      </c>
      <c r="H290" s="1" t="s">
        <v>853</v>
      </c>
      <c r="I290" s="47">
        <v>64.599999999999994</v>
      </c>
      <c r="J290" s="111">
        <v>83.2</v>
      </c>
      <c r="K290" s="114">
        <f t="shared" si="4"/>
        <v>72.039999999999992</v>
      </c>
    </row>
    <row r="291" spans="1:11" ht="26.25" customHeight="1">
      <c r="A291" s="149"/>
      <c r="B291" s="126"/>
      <c r="C291" s="153"/>
      <c r="D291" s="27" t="s">
        <v>854</v>
      </c>
      <c r="E291" s="27" t="s">
        <v>25</v>
      </c>
      <c r="F291" s="27" t="s">
        <v>14</v>
      </c>
      <c r="G291" s="27" t="s">
        <v>855</v>
      </c>
      <c r="H291" s="27" t="s">
        <v>856</v>
      </c>
      <c r="I291" s="46">
        <v>63.6</v>
      </c>
      <c r="J291" s="112">
        <v>75.599999999999994</v>
      </c>
      <c r="K291" s="115">
        <f t="shared" si="4"/>
        <v>68.399999999999991</v>
      </c>
    </row>
    <row r="292" spans="1:11" ht="26.25" customHeight="1">
      <c r="A292" s="149"/>
      <c r="B292" s="126"/>
      <c r="C292" s="153"/>
      <c r="D292" s="27" t="s">
        <v>857</v>
      </c>
      <c r="E292" s="27" t="s">
        <v>13</v>
      </c>
      <c r="F292" s="27"/>
      <c r="G292" s="27" t="s">
        <v>858</v>
      </c>
      <c r="H292" s="27" t="s">
        <v>858</v>
      </c>
      <c r="I292" s="46">
        <v>62.6</v>
      </c>
      <c r="J292" s="112">
        <v>72.599999999999994</v>
      </c>
      <c r="K292" s="115">
        <f t="shared" si="4"/>
        <v>66.599999999999994</v>
      </c>
    </row>
    <row r="293" spans="1:11" ht="26.25" customHeight="1">
      <c r="A293" s="149"/>
      <c r="B293" s="126"/>
      <c r="C293" s="153"/>
      <c r="D293" s="27" t="s">
        <v>152</v>
      </c>
      <c r="E293" s="27" t="s">
        <v>13</v>
      </c>
      <c r="F293" s="27" t="s">
        <v>14</v>
      </c>
      <c r="G293" s="27" t="s">
        <v>859</v>
      </c>
      <c r="H293" s="27" t="s">
        <v>860</v>
      </c>
      <c r="I293" s="46">
        <v>60.8</v>
      </c>
      <c r="J293" s="112">
        <v>76</v>
      </c>
      <c r="K293" s="115">
        <f t="shared" si="4"/>
        <v>66.88</v>
      </c>
    </row>
    <row r="294" spans="1:11" ht="26.25" customHeight="1">
      <c r="A294" s="149"/>
      <c r="B294" s="126"/>
      <c r="C294" s="153"/>
      <c r="D294" s="27" t="s">
        <v>149</v>
      </c>
      <c r="E294" s="27" t="s">
        <v>25</v>
      </c>
      <c r="F294" s="27" t="s">
        <v>14</v>
      </c>
      <c r="G294" s="27" t="s">
        <v>861</v>
      </c>
      <c r="H294" s="27" t="s">
        <v>862</v>
      </c>
      <c r="I294" s="46">
        <v>58.6</v>
      </c>
      <c r="J294" s="112">
        <v>71.400000000000006</v>
      </c>
      <c r="K294" s="115">
        <f t="shared" si="4"/>
        <v>63.72</v>
      </c>
    </row>
    <row r="295" spans="1:11" ht="26.25" customHeight="1">
      <c r="A295" s="149"/>
      <c r="B295" s="126"/>
      <c r="C295" s="153"/>
      <c r="D295" s="27" t="s">
        <v>153</v>
      </c>
      <c r="E295" s="27" t="s">
        <v>13</v>
      </c>
      <c r="F295" s="27" t="s">
        <v>14</v>
      </c>
      <c r="G295" s="27" t="s">
        <v>863</v>
      </c>
      <c r="H295" s="27" t="s">
        <v>864</v>
      </c>
      <c r="I295" s="46">
        <v>56.6</v>
      </c>
      <c r="J295" s="112">
        <v>75</v>
      </c>
      <c r="K295" s="115">
        <f t="shared" si="4"/>
        <v>63.96</v>
      </c>
    </row>
    <row r="296" spans="1:11" ht="26.25" customHeight="1">
      <c r="A296" s="149"/>
      <c r="B296" s="126"/>
      <c r="C296" s="153"/>
      <c r="D296" s="27" t="s">
        <v>865</v>
      </c>
      <c r="E296" s="27" t="s">
        <v>25</v>
      </c>
      <c r="F296" s="27" t="s">
        <v>14</v>
      </c>
      <c r="G296" s="27" t="s">
        <v>866</v>
      </c>
      <c r="H296" s="27" t="s">
        <v>867</v>
      </c>
      <c r="I296" s="46">
        <v>55</v>
      </c>
      <c r="J296" s="112" t="s">
        <v>874</v>
      </c>
      <c r="K296" s="115" t="s">
        <v>895</v>
      </c>
    </row>
    <row r="297" spans="1:11" ht="26.25" customHeight="1">
      <c r="A297" s="149"/>
      <c r="B297" s="126"/>
      <c r="C297" s="153"/>
      <c r="D297" s="27" t="s">
        <v>868</v>
      </c>
      <c r="E297" s="27" t="s">
        <v>25</v>
      </c>
      <c r="F297" s="27"/>
      <c r="G297" s="27" t="s">
        <v>869</v>
      </c>
      <c r="H297" s="27" t="s">
        <v>869</v>
      </c>
      <c r="I297" s="46">
        <v>54.2</v>
      </c>
      <c r="J297" s="112">
        <v>79.8</v>
      </c>
      <c r="K297" s="115">
        <f t="shared" si="4"/>
        <v>64.44</v>
      </c>
    </row>
    <row r="298" spans="1:11" ht="26.25" customHeight="1">
      <c r="A298" s="149"/>
      <c r="B298" s="126"/>
      <c r="C298" s="153"/>
      <c r="D298" s="27" t="s">
        <v>156</v>
      </c>
      <c r="E298" s="27" t="s">
        <v>13</v>
      </c>
      <c r="F298" s="27" t="s">
        <v>14</v>
      </c>
      <c r="G298" s="27" t="s">
        <v>870</v>
      </c>
      <c r="H298" s="27" t="s">
        <v>856</v>
      </c>
      <c r="I298" s="46">
        <v>51</v>
      </c>
      <c r="J298" s="112" t="s">
        <v>874</v>
      </c>
      <c r="K298" s="115" t="s">
        <v>895</v>
      </c>
    </row>
    <row r="299" spans="1:11" ht="26.25" customHeight="1" thickBot="1">
      <c r="A299" s="150"/>
      <c r="B299" s="152"/>
      <c r="C299" s="154"/>
      <c r="D299" s="3" t="s">
        <v>871</v>
      </c>
      <c r="E299" s="3" t="s">
        <v>25</v>
      </c>
      <c r="F299" s="3"/>
      <c r="G299" s="3" t="s">
        <v>872</v>
      </c>
      <c r="H299" s="3" t="s">
        <v>872</v>
      </c>
      <c r="I299" s="48">
        <v>50</v>
      </c>
      <c r="J299" s="113">
        <v>71.8</v>
      </c>
      <c r="K299" s="118">
        <f t="shared" si="4"/>
        <v>58.72</v>
      </c>
    </row>
  </sheetData>
  <sortState ref="C3:J26">
    <sortCondition descending="1" ref="C3"/>
  </sortState>
  <mergeCells count="93">
    <mergeCell ref="A1:K1"/>
    <mergeCell ref="C32:C40"/>
    <mergeCell ref="C42:C46"/>
    <mergeCell ref="A290:A299"/>
    <mergeCell ref="B290:B299"/>
    <mergeCell ref="C290:C299"/>
    <mergeCell ref="A47:A51"/>
    <mergeCell ref="A52:A80"/>
    <mergeCell ref="A82:A107"/>
    <mergeCell ref="A108:A176"/>
    <mergeCell ref="A3:A24"/>
    <mergeCell ref="A25:A31"/>
    <mergeCell ref="A32:A40"/>
    <mergeCell ref="A41:A46"/>
    <mergeCell ref="B3:B23"/>
    <mergeCell ref="B25:B31"/>
    <mergeCell ref="B32:B40"/>
    <mergeCell ref="B42:B46"/>
    <mergeCell ref="C3:C23"/>
    <mergeCell ref="C25:C31"/>
    <mergeCell ref="A177:A182"/>
    <mergeCell ref="C47:C51"/>
    <mergeCell ref="C53:C55"/>
    <mergeCell ref="C57:C66"/>
    <mergeCell ref="C67:C70"/>
    <mergeCell ref="B47:B51"/>
    <mergeCell ref="B52:B80"/>
    <mergeCell ref="B82:B100"/>
    <mergeCell ref="B101:B107"/>
    <mergeCell ref="C71:C80"/>
    <mergeCell ref="C82:C100"/>
    <mergeCell ref="C101:C107"/>
    <mergeCell ref="A183:A201"/>
    <mergeCell ref="A202:A206"/>
    <mergeCell ref="A207:A216"/>
    <mergeCell ref="A217:A218"/>
    <mergeCell ref="A219:A237"/>
    <mergeCell ref="A238:A247"/>
    <mergeCell ref="A249:A253"/>
    <mergeCell ref="A254:A267"/>
    <mergeCell ref="A268:A289"/>
    <mergeCell ref="B238:B247"/>
    <mergeCell ref="B249:B253"/>
    <mergeCell ref="B254:B267"/>
    <mergeCell ref="B268:B289"/>
    <mergeCell ref="B219:B237"/>
    <mergeCell ref="B108:B110"/>
    <mergeCell ref="B111:B115"/>
    <mergeCell ref="B116:B141"/>
    <mergeCell ref="B142:B176"/>
    <mergeCell ref="B177:B182"/>
    <mergeCell ref="B183:B184"/>
    <mergeCell ref="B185:B201"/>
    <mergeCell ref="B202:B206"/>
    <mergeCell ref="B207:B216"/>
    <mergeCell ref="B217:B218"/>
    <mergeCell ref="C108:C110"/>
    <mergeCell ref="C111:C115"/>
    <mergeCell ref="C116:C141"/>
    <mergeCell ref="C142:C143"/>
    <mergeCell ref="C144:C146"/>
    <mergeCell ref="C147:C150"/>
    <mergeCell ref="C151:C153"/>
    <mergeCell ref="C154:C155"/>
    <mergeCell ref="C156:C161"/>
    <mergeCell ref="C163:C166"/>
    <mergeCell ref="C167:C170"/>
    <mergeCell ref="C171:C172"/>
    <mergeCell ref="C174:C176"/>
    <mergeCell ref="C177:C180"/>
    <mergeCell ref="C181:C182"/>
    <mergeCell ref="C183:C184"/>
    <mergeCell ref="C185:C190"/>
    <mergeCell ref="C191:C198"/>
    <mergeCell ref="C199:C200"/>
    <mergeCell ref="C202:C206"/>
    <mergeCell ref="C207:C211"/>
    <mergeCell ref="C212:C216"/>
    <mergeCell ref="C217:C218"/>
    <mergeCell ref="C219:C222"/>
    <mergeCell ref="C223:C225"/>
    <mergeCell ref="C226:C227"/>
    <mergeCell ref="C228:C229"/>
    <mergeCell ref="C230:C232"/>
    <mergeCell ref="C233:C237"/>
    <mergeCell ref="C238:C247"/>
    <mergeCell ref="C283:C284"/>
    <mergeCell ref="C285:C289"/>
    <mergeCell ref="C249:C253"/>
    <mergeCell ref="C254:C267"/>
    <mergeCell ref="C269:C273"/>
    <mergeCell ref="C275:C276"/>
    <mergeCell ref="C278:C282"/>
  </mergeCells>
  <phoneticPr fontId="6" type="noConversion"/>
  <pageMargins left="0.67" right="0.62" top="0.72" bottom="0.57999999999999996" header="0.39370078740157499" footer="0.27559055118110198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2021-11-05T02:11:47Z</cp:lastPrinted>
  <dcterms:created xsi:type="dcterms:W3CDTF">2021-10-12T07:32:00Z</dcterms:created>
  <dcterms:modified xsi:type="dcterms:W3CDTF">2021-11-29T10:23:41Z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ED45D9BA5903495AB04AB6D4BB6BC01F</vt:lpwstr>
  </property>
</Properties>
</file>