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9840" activeTab="1"/>
  </bookViews>
  <sheets>
    <sheet name="男子总成绩" sheetId="1" r:id="rId1"/>
    <sheet name="女子总成绩" sheetId="4" r:id="rId2"/>
    <sheet name="Sheet2" sheetId="2" r:id="rId3"/>
    <sheet name="Sheet3" sheetId="3" r:id="rId4"/>
  </sheets>
  <definedNames>
    <definedName name="_xlnm.Print_Titles" localSheetId="1">女子总成绩!$1:$2</definedName>
  </definedNames>
  <calcPr calcId="125725"/>
</workbook>
</file>

<file path=xl/calcChain.xml><?xml version="1.0" encoding="utf-8"?>
<calcChain xmlns="http://schemas.openxmlformats.org/spreadsheetml/2006/main">
  <c r="G50" i="4"/>
  <c r="F50"/>
  <c r="D50"/>
  <c r="G49"/>
  <c r="F49"/>
  <c r="D49"/>
  <c r="G48"/>
  <c r="F48"/>
  <c r="D48"/>
  <c r="G47"/>
  <c r="F47"/>
  <c r="D47"/>
  <c r="G46"/>
  <c r="F46"/>
  <c r="D46"/>
  <c r="G45"/>
  <c r="F45"/>
  <c r="D45"/>
  <c r="G44"/>
  <c r="F44"/>
  <c r="D44"/>
  <c r="G43"/>
  <c r="F43"/>
  <c r="D43"/>
  <c r="G42"/>
  <c r="F42"/>
  <c r="D42"/>
  <c r="G41"/>
  <c r="F41"/>
  <c r="D41"/>
  <c r="G40"/>
  <c r="F40"/>
  <c r="D40"/>
  <c r="G39"/>
  <c r="F39"/>
  <c r="D39"/>
  <c r="G38"/>
  <c r="F38"/>
  <c r="D38"/>
  <c r="G37"/>
  <c r="F37"/>
  <c r="D37"/>
  <c r="G36"/>
  <c r="F36"/>
  <c r="D36"/>
  <c r="G35"/>
  <c r="F35"/>
  <c r="D35"/>
  <c r="G34"/>
  <c r="F34"/>
  <c r="D34"/>
  <c r="G33"/>
  <c r="F33"/>
  <c r="D33"/>
  <c r="G32"/>
  <c r="F32"/>
  <c r="D32"/>
  <c r="G31"/>
  <c r="F31"/>
  <c r="D31"/>
  <c r="G30"/>
  <c r="F30"/>
  <c r="D30"/>
  <c r="G29"/>
  <c r="F29"/>
  <c r="D29"/>
  <c r="G28"/>
  <c r="F28"/>
  <c r="D28"/>
  <c r="G27"/>
  <c r="F27"/>
  <c r="D27"/>
  <c r="G26"/>
  <c r="F26"/>
  <c r="D26"/>
  <c r="G25"/>
  <c r="F25"/>
  <c r="D25"/>
  <c r="G24"/>
  <c r="F24"/>
  <c r="D24"/>
  <c r="G23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G5"/>
  <c r="F5"/>
  <c r="D5"/>
  <c r="G4"/>
  <c r="F4"/>
  <c r="D4"/>
  <c r="G3"/>
  <c r="F3"/>
  <c r="D3"/>
  <c r="G12" i="1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G5"/>
  <c r="F5"/>
  <c r="D5"/>
  <c r="G4"/>
  <c r="F4"/>
  <c r="D4"/>
  <c r="G3"/>
  <c r="F3"/>
  <c r="D3"/>
</calcChain>
</file>

<file path=xl/sharedStrings.xml><?xml version="1.0" encoding="utf-8"?>
<sst xmlns="http://schemas.openxmlformats.org/spreadsheetml/2006/main" count="142" uniqueCount="73">
  <si>
    <t>广灵县2021年公开招聘县法院、检察院司法辅助人员
笔试成绩及总成绩汇总表（男子）</t>
  </si>
  <si>
    <t>姓名</t>
  </si>
  <si>
    <t>笔试准考证号</t>
  </si>
  <si>
    <t>体测总成绩</t>
  </si>
  <si>
    <t>权重50%</t>
  </si>
  <si>
    <t>笔试成绩</t>
  </si>
  <si>
    <t>总成绩</t>
  </si>
  <si>
    <t>是否进入下一环节</t>
  </si>
  <si>
    <t>备注</t>
  </si>
  <si>
    <t>李明熹</t>
  </si>
  <si>
    <t>是</t>
  </si>
  <si>
    <t>刘宣胜</t>
  </si>
  <si>
    <t>甄营军</t>
  </si>
  <si>
    <t>王磊</t>
  </si>
  <si>
    <t>郭立泽</t>
  </si>
  <si>
    <t>刘子平</t>
  </si>
  <si>
    <t>否</t>
  </si>
  <si>
    <t>王子宁</t>
  </si>
  <si>
    <t>田佳骏</t>
  </si>
  <si>
    <t>张展瑞</t>
  </si>
  <si>
    <t>朱思韩</t>
  </si>
  <si>
    <t>弃考</t>
  </si>
  <si>
    <t>广灵县2021年公开招聘县法院、检察院司法辅助人员
笔试成绩及总成绩汇总表（女子）</t>
  </si>
  <si>
    <t>郭荣</t>
  </si>
  <si>
    <t>宋春春</t>
  </si>
  <si>
    <t>苑晓霞</t>
  </si>
  <si>
    <t>薛文华</t>
  </si>
  <si>
    <t>董立娟</t>
  </si>
  <si>
    <t>王佳媛</t>
  </si>
  <si>
    <t>薛月鸣</t>
  </si>
  <si>
    <t>李灵洁</t>
  </si>
  <si>
    <t>孙睿</t>
  </si>
  <si>
    <t>杨颖</t>
  </si>
  <si>
    <t>李少敏</t>
  </si>
  <si>
    <t>王峻峰</t>
  </si>
  <si>
    <t>韩晓倩</t>
  </si>
  <si>
    <t>仝俊俊</t>
  </si>
  <si>
    <t>李婷</t>
  </si>
  <si>
    <t>李艳梅</t>
  </si>
  <si>
    <t>安妮</t>
  </si>
  <si>
    <t>王文静</t>
  </si>
  <si>
    <t>张晓玉</t>
  </si>
  <si>
    <t>武雅欣</t>
  </si>
  <si>
    <t>王琴</t>
  </si>
  <si>
    <t>白佳丽</t>
  </si>
  <si>
    <t>梁礼婧</t>
  </si>
  <si>
    <t>吴迪</t>
  </si>
  <si>
    <t>薛雅琼</t>
  </si>
  <si>
    <t>孙丹</t>
  </si>
  <si>
    <t>王文敏</t>
  </si>
  <si>
    <t>刘红健</t>
  </si>
  <si>
    <t>亢玉莹</t>
  </si>
  <si>
    <t>王建林</t>
  </si>
  <si>
    <t>邓云娟</t>
  </si>
  <si>
    <t>祁佳敏</t>
  </si>
  <si>
    <t>刘会娟</t>
  </si>
  <si>
    <t>杨晓慧</t>
  </si>
  <si>
    <t>孙莉媛</t>
  </si>
  <si>
    <t>田翠翠</t>
  </si>
  <si>
    <t>王紫薇</t>
  </si>
  <si>
    <t>陈晓</t>
  </si>
  <si>
    <t>王蕊</t>
  </si>
  <si>
    <t>仝淑慧</t>
  </si>
  <si>
    <t>白雪</t>
  </si>
  <si>
    <t>薛若楠</t>
  </si>
  <si>
    <t>王晶霞</t>
  </si>
  <si>
    <t>魏佳宏</t>
  </si>
  <si>
    <t>刘梅娟</t>
  </si>
  <si>
    <t>王霞</t>
  </si>
  <si>
    <t>张文秀</t>
  </si>
  <si>
    <t>王晓琴</t>
  </si>
  <si>
    <t>备注：笔试合格线为60分，不达60分者为笔试不合格，不得进入下一招聘环节。</t>
    <phoneticPr fontId="7" type="noConversion"/>
  </si>
  <si>
    <t>备注：笔试合格线为60分，不达60分者为笔试不合格，不得进入下一招聘环节。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</si>
</sst>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方正粗黑宋简体"/>
      <charset val="134"/>
    </font>
    <font>
      <sz val="16"/>
      <color theme="1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方正粗黑宋简体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176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176" fontId="15" fillId="0" borderId="0" xfId="0" applyNumberFormat="1" applyFont="1">
      <alignment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opLeftCell="A4" workbookViewId="0">
      <selection activeCell="B11" sqref="B11"/>
    </sheetView>
  </sheetViews>
  <sheetFormatPr defaultColWidth="9" defaultRowHeight="14.4"/>
  <cols>
    <col min="1" max="1" width="16.88671875" customWidth="1"/>
    <col min="2" max="2" width="16.33203125" customWidth="1"/>
    <col min="3" max="3" width="14.21875" customWidth="1"/>
    <col min="4" max="4" width="10.44140625" style="13" customWidth="1"/>
    <col min="5" max="5" width="11.33203125" style="13" customWidth="1"/>
    <col min="6" max="6" width="12.109375" style="14" customWidth="1"/>
    <col min="7" max="7" width="12.88671875" style="14" customWidth="1"/>
    <col min="8" max="8" width="12.88671875" style="2" customWidth="1"/>
    <col min="9" max="9" width="18.44140625" customWidth="1"/>
  </cols>
  <sheetData>
    <row r="1" spans="1:10" ht="43.95" customHeight="1">
      <c r="A1" s="15" t="s">
        <v>0</v>
      </c>
      <c r="B1" s="16"/>
      <c r="C1" s="16"/>
      <c r="D1" s="16"/>
      <c r="E1" s="17"/>
      <c r="F1" s="17"/>
      <c r="G1" s="17"/>
      <c r="H1" s="17"/>
      <c r="I1" s="16"/>
      <c r="J1" s="16"/>
    </row>
    <row r="2" spans="1:10" s="1" customFormat="1" ht="36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4</v>
      </c>
      <c r="G2" s="7" t="s">
        <v>6</v>
      </c>
      <c r="H2" s="8" t="s">
        <v>7</v>
      </c>
      <c r="I2" s="11" t="s">
        <v>8</v>
      </c>
    </row>
    <row r="3" spans="1:10" ht="40.950000000000003" customHeight="1">
      <c r="A3" s="9" t="s">
        <v>9</v>
      </c>
      <c r="B3" s="9">
        <v>210102</v>
      </c>
      <c r="C3" s="10">
        <v>95</v>
      </c>
      <c r="D3" s="10">
        <f t="shared" ref="D3:D12" si="0">C3*0.5</f>
        <v>47.5</v>
      </c>
      <c r="E3" s="10">
        <v>67</v>
      </c>
      <c r="F3" s="10">
        <f t="shared" ref="F3:F12" si="1">E3*0.5</f>
        <v>33.5</v>
      </c>
      <c r="G3" s="10">
        <f t="shared" ref="G3:G12" si="2">D3+F3</f>
        <v>81</v>
      </c>
      <c r="H3" s="10" t="s">
        <v>10</v>
      </c>
      <c r="I3" s="10"/>
    </row>
    <row r="4" spans="1:10" ht="40.950000000000003" customHeight="1">
      <c r="A4" s="9" t="s">
        <v>11</v>
      </c>
      <c r="B4" s="9">
        <v>210105</v>
      </c>
      <c r="C4" s="10">
        <v>80</v>
      </c>
      <c r="D4" s="10">
        <f t="shared" si="0"/>
        <v>40</v>
      </c>
      <c r="E4" s="10">
        <v>72</v>
      </c>
      <c r="F4" s="10">
        <f t="shared" si="1"/>
        <v>36</v>
      </c>
      <c r="G4" s="10">
        <f t="shared" si="2"/>
        <v>76</v>
      </c>
      <c r="H4" s="10" t="s">
        <v>10</v>
      </c>
      <c r="I4" s="10"/>
    </row>
    <row r="5" spans="1:10" ht="40.950000000000003" customHeight="1">
      <c r="A5" s="9" t="s">
        <v>12</v>
      </c>
      <c r="B5" s="9">
        <v>210107</v>
      </c>
      <c r="C5" s="10">
        <v>85</v>
      </c>
      <c r="D5" s="10">
        <f t="shared" si="0"/>
        <v>42.5</v>
      </c>
      <c r="E5" s="10">
        <v>66</v>
      </c>
      <c r="F5" s="10">
        <f t="shared" si="1"/>
        <v>33</v>
      </c>
      <c r="G5" s="10">
        <f t="shared" si="2"/>
        <v>75.5</v>
      </c>
      <c r="H5" s="10" t="s">
        <v>10</v>
      </c>
      <c r="I5" s="10"/>
    </row>
    <row r="6" spans="1:10" ht="40.950000000000003" customHeight="1">
      <c r="A6" s="9" t="s">
        <v>13</v>
      </c>
      <c r="B6" s="9">
        <v>210109</v>
      </c>
      <c r="C6" s="10">
        <v>80</v>
      </c>
      <c r="D6" s="10">
        <f t="shared" si="0"/>
        <v>40</v>
      </c>
      <c r="E6" s="10">
        <v>68</v>
      </c>
      <c r="F6" s="10">
        <f t="shared" si="1"/>
        <v>34</v>
      </c>
      <c r="G6" s="10">
        <f t="shared" si="2"/>
        <v>74</v>
      </c>
      <c r="H6" s="10" t="s">
        <v>10</v>
      </c>
      <c r="I6" s="10"/>
    </row>
    <row r="7" spans="1:10" ht="40.950000000000003" customHeight="1">
      <c r="A7" s="9" t="s">
        <v>14</v>
      </c>
      <c r="B7" s="9">
        <v>210104</v>
      </c>
      <c r="C7" s="10">
        <v>80</v>
      </c>
      <c r="D7" s="10">
        <f t="shared" si="0"/>
        <v>40</v>
      </c>
      <c r="E7" s="10">
        <v>61</v>
      </c>
      <c r="F7" s="10">
        <f t="shared" si="1"/>
        <v>30.5</v>
      </c>
      <c r="G7" s="10">
        <f t="shared" si="2"/>
        <v>70.5</v>
      </c>
      <c r="H7" s="10" t="s">
        <v>10</v>
      </c>
      <c r="I7" s="10"/>
    </row>
    <row r="8" spans="1:10" ht="40.950000000000003" customHeight="1">
      <c r="A8" s="9" t="s">
        <v>15</v>
      </c>
      <c r="B8" s="9">
        <v>210101</v>
      </c>
      <c r="C8" s="10">
        <v>90</v>
      </c>
      <c r="D8" s="10">
        <f t="shared" si="0"/>
        <v>45</v>
      </c>
      <c r="E8" s="10">
        <v>56</v>
      </c>
      <c r="F8" s="10">
        <f t="shared" si="1"/>
        <v>28</v>
      </c>
      <c r="G8" s="10">
        <f t="shared" si="2"/>
        <v>73</v>
      </c>
      <c r="H8" s="10" t="s">
        <v>16</v>
      </c>
      <c r="I8" s="10"/>
    </row>
    <row r="9" spans="1:10" ht="40.950000000000003" customHeight="1">
      <c r="A9" s="9" t="s">
        <v>17</v>
      </c>
      <c r="B9" s="9">
        <v>210106</v>
      </c>
      <c r="C9" s="10">
        <v>80</v>
      </c>
      <c r="D9" s="10">
        <f t="shared" si="0"/>
        <v>40</v>
      </c>
      <c r="E9" s="10">
        <v>58</v>
      </c>
      <c r="F9" s="10">
        <f t="shared" si="1"/>
        <v>29</v>
      </c>
      <c r="G9" s="10">
        <f t="shared" si="2"/>
        <v>69</v>
      </c>
      <c r="H9" s="10" t="s">
        <v>16</v>
      </c>
      <c r="I9" s="10"/>
    </row>
    <row r="10" spans="1:10" ht="40.950000000000003" customHeight="1">
      <c r="A10" s="9" t="s">
        <v>18</v>
      </c>
      <c r="B10" s="9">
        <v>210103</v>
      </c>
      <c r="C10" s="10">
        <v>82.5</v>
      </c>
      <c r="D10" s="10">
        <f t="shared" si="0"/>
        <v>41.25</v>
      </c>
      <c r="E10" s="10">
        <v>50</v>
      </c>
      <c r="F10" s="10">
        <f t="shared" si="1"/>
        <v>25</v>
      </c>
      <c r="G10" s="10">
        <f t="shared" si="2"/>
        <v>66.25</v>
      </c>
      <c r="H10" s="10" t="s">
        <v>16</v>
      </c>
      <c r="I10" s="10"/>
    </row>
    <row r="11" spans="1:10" ht="40.950000000000003" customHeight="1">
      <c r="A11" s="9" t="s">
        <v>19</v>
      </c>
      <c r="B11" s="9">
        <v>210108</v>
      </c>
      <c r="C11" s="10">
        <v>75</v>
      </c>
      <c r="D11" s="10">
        <f t="shared" si="0"/>
        <v>37.5</v>
      </c>
      <c r="E11" s="10">
        <v>54</v>
      </c>
      <c r="F11" s="10">
        <f t="shared" si="1"/>
        <v>27</v>
      </c>
      <c r="G11" s="10">
        <f t="shared" si="2"/>
        <v>64.5</v>
      </c>
      <c r="H11" s="10" t="s">
        <v>16</v>
      </c>
      <c r="I11" s="10"/>
    </row>
    <row r="12" spans="1:10" ht="40.950000000000003" customHeight="1">
      <c r="A12" s="9" t="s">
        <v>20</v>
      </c>
      <c r="B12" s="9">
        <v>210110</v>
      </c>
      <c r="C12" s="10">
        <v>100</v>
      </c>
      <c r="D12" s="10">
        <f t="shared" si="0"/>
        <v>50</v>
      </c>
      <c r="E12" s="10">
        <v>0</v>
      </c>
      <c r="F12" s="10">
        <f t="shared" si="1"/>
        <v>0</v>
      </c>
      <c r="G12" s="10">
        <f t="shared" si="2"/>
        <v>50</v>
      </c>
      <c r="H12" s="10" t="s">
        <v>16</v>
      </c>
      <c r="I12" s="10" t="s">
        <v>21</v>
      </c>
    </row>
    <row r="13" spans="1:10" s="12" customFormat="1" ht="36" customHeight="1">
      <c r="A13" s="18" t="s">
        <v>71</v>
      </c>
      <c r="B13" s="18"/>
      <c r="C13" s="18"/>
      <c r="D13" s="18"/>
      <c r="E13" s="18"/>
      <c r="F13" s="18"/>
      <c r="G13" s="18"/>
      <c r="H13" s="18"/>
      <c r="I13" s="18"/>
    </row>
  </sheetData>
  <sortState ref="A2:J12">
    <sortCondition descending="1" ref="G2:G12"/>
  </sortState>
  <mergeCells count="2">
    <mergeCell ref="A1:J1"/>
    <mergeCell ref="A13:I13"/>
  </mergeCells>
  <phoneticPr fontId="7" type="noConversion"/>
  <pageMargins left="0.66874999999999996" right="0.7" top="0.55069444444444404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22" workbookViewId="0">
      <selection activeCell="K4" sqref="K4"/>
    </sheetView>
  </sheetViews>
  <sheetFormatPr defaultColWidth="9" defaultRowHeight="20.399999999999999"/>
  <cols>
    <col min="1" max="3" width="16.88671875" style="35" customWidth="1"/>
    <col min="4" max="4" width="13.5546875" style="36" customWidth="1"/>
    <col min="5" max="5" width="14.44140625" style="36" customWidth="1"/>
    <col min="6" max="6" width="14.5546875" style="36" customWidth="1"/>
    <col min="7" max="7" width="13.21875" style="36" customWidth="1"/>
    <col min="8" max="8" width="12" style="36" customWidth="1"/>
    <col min="9" max="9" width="13.88671875" style="35" customWidth="1"/>
    <col min="10" max="10" width="13.33203125" style="35" customWidth="1"/>
    <col min="11" max="16384" width="9" style="35"/>
  </cols>
  <sheetData>
    <row r="1" spans="1:10" ht="47.4" customHeight="1">
      <c r="A1" s="32" t="s">
        <v>22</v>
      </c>
      <c r="B1" s="33"/>
      <c r="C1" s="33"/>
      <c r="D1" s="34"/>
      <c r="E1" s="34"/>
      <c r="F1" s="34"/>
      <c r="G1" s="34"/>
      <c r="H1" s="34"/>
      <c r="I1" s="33"/>
      <c r="J1" s="33"/>
    </row>
    <row r="2" spans="1:10" s="26" customFormat="1" ht="33" customHeight="1">
      <c r="A2" s="19" t="s">
        <v>1</v>
      </c>
      <c r="B2" s="20" t="s">
        <v>2</v>
      </c>
      <c r="C2" s="21" t="s">
        <v>3</v>
      </c>
      <c r="D2" s="22" t="s">
        <v>4</v>
      </c>
      <c r="E2" s="23" t="s">
        <v>5</v>
      </c>
      <c r="F2" s="23" t="s">
        <v>4</v>
      </c>
      <c r="G2" s="23" t="s">
        <v>6</v>
      </c>
      <c r="H2" s="24" t="s">
        <v>7</v>
      </c>
      <c r="I2" s="25" t="s">
        <v>8</v>
      </c>
    </row>
    <row r="3" spans="1:10" s="30" customFormat="1" ht="28.8" customHeight="1">
      <c r="A3" s="27" t="s">
        <v>23</v>
      </c>
      <c r="B3" s="27">
        <v>210216</v>
      </c>
      <c r="C3" s="28">
        <v>95</v>
      </c>
      <c r="D3" s="28">
        <f t="shared" ref="D3:D50" si="0">C3*0.5</f>
        <v>47.5</v>
      </c>
      <c r="E3" s="28">
        <v>64</v>
      </c>
      <c r="F3" s="28">
        <f t="shared" ref="F3:F50" si="1">E3*0.5</f>
        <v>32</v>
      </c>
      <c r="G3" s="28">
        <f t="shared" ref="G3:G50" si="2">D3+F3</f>
        <v>79.5</v>
      </c>
      <c r="H3" s="29" t="s">
        <v>10</v>
      </c>
      <c r="I3" s="27"/>
    </row>
    <row r="4" spans="1:10" s="30" customFormat="1" ht="28.8" customHeight="1">
      <c r="A4" s="27" t="s">
        <v>24</v>
      </c>
      <c r="B4" s="27">
        <v>210207</v>
      </c>
      <c r="C4" s="28">
        <v>90</v>
      </c>
      <c r="D4" s="28">
        <f t="shared" si="0"/>
        <v>45</v>
      </c>
      <c r="E4" s="28">
        <v>64</v>
      </c>
      <c r="F4" s="28">
        <f t="shared" si="1"/>
        <v>32</v>
      </c>
      <c r="G4" s="28">
        <f t="shared" si="2"/>
        <v>77</v>
      </c>
      <c r="H4" s="29" t="s">
        <v>10</v>
      </c>
      <c r="I4" s="27"/>
    </row>
    <row r="5" spans="1:10" s="30" customFormat="1" ht="28.8" customHeight="1">
      <c r="A5" s="27" t="s">
        <v>25</v>
      </c>
      <c r="B5" s="27">
        <v>210224</v>
      </c>
      <c r="C5" s="28">
        <v>90</v>
      </c>
      <c r="D5" s="28">
        <f t="shared" si="0"/>
        <v>45</v>
      </c>
      <c r="E5" s="28">
        <v>62</v>
      </c>
      <c r="F5" s="28">
        <f t="shared" si="1"/>
        <v>31</v>
      </c>
      <c r="G5" s="28">
        <f t="shared" si="2"/>
        <v>76</v>
      </c>
      <c r="H5" s="29" t="s">
        <v>10</v>
      </c>
      <c r="I5" s="27"/>
    </row>
    <row r="6" spans="1:10" s="30" customFormat="1" ht="28.8" customHeight="1">
      <c r="A6" s="27" t="s">
        <v>26</v>
      </c>
      <c r="B6" s="27">
        <v>210245</v>
      </c>
      <c r="C6" s="28">
        <v>90</v>
      </c>
      <c r="D6" s="28">
        <f t="shared" si="0"/>
        <v>45</v>
      </c>
      <c r="E6" s="28">
        <v>62</v>
      </c>
      <c r="F6" s="28">
        <f t="shared" si="1"/>
        <v>31</v>
      </c>
      <c r="G6" s="28">
        <f t="shared" si="2"/>
        <v>76</v>
      </c>
      <c r="H6" s="29" t="s">
        <v>10</v>
      </c>
      <c r="I6" s="27"/>
    </row>
    <row r="7" spans="1:10" s="30" customFormat="1" ht="28.8" customHeight="1">
      <c r="A7" s="27" t="s">
        <v>27</v>
      </c>
      <c r="B7" s="27">
        <v>210219</v>
      </c>
      <c r="C7" s="28">
        <v>100</v>
      </c>
      <c r="D7" s="28">
        <f t="shared" si="0"/>
        <v>50</v>
      </c>
      <c r="E7" s="28">
        <v>59</v>
      </c>
      <c r="F7" s="28">
        <f t="shared" si="1"/>
        <v>29.5</v>
      </c>
      <c r="G7" s="28">
        <f t="shared" si="2"/>
        <v>79.5</v>
      </c>
      <c r="H7" s="27" t="s">
        <v>16</v>
      </c>
      <c r="I7" s="27"/>
    </row>
    <row r="8" spans="1:10" s="30" customFormat="1" ht="28.8" customHeight="1">
      <c r="A8" s="27" t="s">
        <v>28</v>
      </c>
      <c r="B8" s="27">
        <v>210203</v>
      </c>
      <c r="C8" s="28">
        <v>100</v>
      </c>
      <c r="D8" s="28">
        <f t="shared" si="0"/>
        <v>50</v>
      </c>
      <c r="E8" s="28">
        <v>56</v>
      </c>
      <c r="F8" s="28">
        <f t="shared" si="1"/>
        <v>28</v>
      </c>
      <c r="G8" s="28">
        <f t="shared" si="2"/>
        <v>78</v>
      </c>
      <c r="H8" s="27" t="s">
        <v>16</v>
      </c>
      <c r="I8" s="27"/>
    </row>
    <row r="9" spans="1:10" s="30" customFormat="1" ht="28.8" customHeight="1">
      <c r="A9" s="27" t="s">
        <v>29</v>
      </c>
      <c r="B9" s="27">
        <v>210239</v>
      </c>
      <c r="C9" s="28">
        <v>97.5</v>
      </c>
      <c r="D9" s="28">
        <f t="shared" si="0"/>
        <v>48.75</v>
      </c>
      <c r="E9" s="28">
        <v>54</v>
      </c>
      <c r="F9" s="28">
        <f t="shared" si="1"/>
        <v>27</v>
      </c>
      <c r="G9" s="28">
        <f t="shared" si="2"/>
        <v>75.75</v>
      </c>
      <c r="H9" s="27" t="s">
        <v>16</v>
      </c>
      <c r="I9" s="27"/>
    </row>
    <row r="10" spans="1:10" s="30" customFormat="1" ht="28.8" customHeight="1">
      <c r="A10" s="27" t="s">
        <v>30</v>
      </c>
      <c r="B10" s="27">
        <v>210225</v>
      </c>
      <c r="C10" s="28">
        <v>95</v>
      </c>
      <c r="D10" s="28">
        <f t="shared" si="0"/>
        <v>47.5</v>
      </c>
      <c r="E10" s="28">
        <v>55</v>
      </c>
      <c r="F10" s="28">
        <f t="shared" si="1"/>
        <v>27.5</v>
      </c>
      <c r="G10" s="28">
        <f t="shared" si="2"/>
        <v>75</v>
      </c>
      <c r="H10" s="27" t="s">
        <v>16</v>
      </c>
      <c r="I10" s="27"/>
    </row>
    <row r="11" spans="1:10" s="30" customFormat="1" ht="28.8" customHeight="1">
      <c r="A11" s="27" t="s">
        <v>31</v>
      </c>
      <c r="B11" s="27">
        <v>210238</v>
      </c>
      <c r="C11" s="28">
        <v>92.5</v>
      </c>
      <c r="D11" s="28">
        <f t="shared" si="0"/>
        <v>46.25</v>
      </c>
      <c r="E11" s="28">
        <v>57</v>
      </c>
      <c r="F11" s="28">
        <f t="shared" si="1"/>
        <v>28.5</v>
      </c>
      <c r="G11" s="28">
        <f t="shared" si="2"/>
        <v>74.75</v>
      </c>
      <c r="H11" s="27" t="s">
        <v>16</v>
      </c>
      <c r="I11" s="27"/>
    </row>
    <row r="12" spans="1:10" s="30" customFormat="1" ht="28.8" customHeight="1">
      <c r="A12" s="27" t="s">
        <v>32</v>
      </c>
      <c r="B12" s="27">
        <v>210214</v>
      </c>
      <c r="C12" s="28">
        <v>87.5</v>
      </c>
      <c r="D12" s="28">
        <f t="shared" si="0"/>
        <v>43.75</v>
      </c>
      <c r="E12" s="28">
        <v>60</v>
      </c>
      <c r="F12" s="28">
        <f t="shared" si="1"/>
        <v>30</v>
      </c>
      <c r="G12" s="28">
        <f t="shared" si="2"/>
        <v>73.75</v>
      </c>
      <c r="H12" s="27" t="s">
        <v>16</v>
      </c>
      <c r="I12" s="27"/>
    </row>
    <row r="13" spans="1:10" s="30" customFormat="1" ht="28.8" customHeight="1">
      <c r="A13" s="27" t="s">
        <v>33</v>
      </c>
      <c r="B13" s="27">
        <v>210222</v>
      </c>
      <c r="C13" s="28">
        <v>97.5</v>
      </c>
      <c r="D13" s="28">
        <f t="shared" si="0"/>
        <v>48.75</v>
      </c>
      <c r="E13" s="28">
        <v>50</v>
      </c>
      <c r="F13" s="28">
        <f t="shared" si="1"/>
        <v>25</v>
      </c>
      <c r="G13" s="28">
        <f t="shared" si="2"/>
        <v>73.75</v>
      </c>
      <c r="H13" s="27" t="s">
        <v>16</v>
      </c>
      <c r="I13" s="27"/>
    </row>
    <row r="14" spans="1:10" s="30" customFormat="1" ht="28.8" customHeight="1">
      <c r="A14" s="27" t="s">
        <v>34</v>
      </c>
      <c r="B14" s="27">
        <v>210223</v>
      </c>
      <c r="C14" s="28">
        <v>85</v>
      </c>
      <c r="D14" s="28">
        <f t="shared" si="0"/>
        <v>42.5</v>
      </c>
      <c r="E14" s="28">
        <v>61</v>
      </c>
      <c r="F14" s="28">
        <f t="shared" si="1"/>
        <v>30.5</v>
      </c>
      <c r="G14" s="28">
        <f t="shared" si="2"/>
        <v>73</v>
      </c>
      <c r="H14" s="27" t="s">
        <v>16</v>
      </c>
      <c r="I14" s="27"/>
    </row>
    <row r="15" spans="1:10" s="30" customFormat="1" ht="28.8" customHeight="1">
      <c r="A15" s="27" t="s">
        <v>35</v>
      </c>
      <c r="B15" s="27">
        <v>210237</v>
      </c>
      <c r="C15" s="28">
        <v>90</v>
      </c>
      <c r="D15" s="28">
        <f t="shared" si="0"/>
        <v>45</v>
      </c>
      <c r="E15" s="28">
        <v>56</v>
      </c>
      <c r="F15" s="28">
        <f t="shared" si="1"/>
        <v>28</v>
      </c>
      <c r="G15" s="28">
        <f t="shared" si="2"/>
        <v>73</v>
      </c>
      <c r="H15" s="27" t="s">
        <v>16</v>
      </c>
      <c r="I15" s="27"/>
    </row>
    <row r="16" spans="1:10" s="30" customFormat="1" ht="28.8" customHeight="1">
      <c r="A16" s="27" t="s">
        <v>36</v>
      </c>
      <c r="B16" s="27">
        <v>210210</v>
      </c>
      <c r="C16" s="28">
        <v>95</v>
      </c>
      <c r="D16" s="28">
        <f t="shared" si="0"/>
        <v>47.5</v>
      </c>
      <c r="E16" s="28">
        <v>51</v>
      </c>
      <c r="F16" s="28">
        <f t="shared" si="1"/>
        <v>25.5</v>
      </c>
      <c r="G16" s="28">
        <f t="shared" si="2"/>
        <v>73</v>
      </c>
      <c r="H16" s="27" t="s">
        <v>16</v>
      </c>
      <c r="I16" s="27"/>
    </row>
    <row r="17" spans="1:9" s="30" customFormat="1" ht="28.8" customHeight="1">
      <c r="A17" s="27" t="s">
        <v>37</v>
      </c>
      <c r="B17" s="27">
        <v>210212</v>
      </c>
      <c r="C17" s="28">
        <v>95</v>
      </c>
      <c r="D17" s="28">
        <f t="shared" si="0"/>
        <v>47.5</v>
      </c>
      <c r="E17" s="28">
        <v>51</v>
      </c>
      <c r="F17" s="28">
        <f t="shared" si="1"/>
        <v>25.5</v>
      </c>
      <c r="G17" s="28">
        <f t="shared" si="2"/>
        <v>73</v>
      </c>
      <c r="H17" s="27" t="s">
        <v>16</v>
      </c>
      <c r="I17" s="27"/>
    </row>
    <row r="18" spans="1:9" s="30" customFormat="1" ht="28.8" customHeight="1">
      <c r="A18" s="27" t="s">
        <v>38</v>
      </c>
      <c r="B18" s="27">
        <v>210242</v>
      </c>
      <c r="C18" s="28">
        <v>82.5</v>
      </c>
      <c r="D18" s="28">
        <f t="shared" si="0"/>
        <v>41.25</v>
      </c>
      <c r="E18" s="28">
        <v>63</v>
      </c>
      <c r="F18" s="28">
        <f t="shared" si="1"/>
        <v>31.5</v>
      </c>
      <c r="G18" s="28">
        <f t="shared" si="2"/>
        <v>72.75</v>
      </c>
      <c r="H18" s="27" t="s">
        <v>16</v>
      </c>
      <c r="I18" s="27"/>
    </row>
    <row r="19" spans="1:9" s="30" customFormat="1" ht="28.8" customHeight="1">
      <c r="A19" s="27" t="s">
        <v>39</v>
      </c>
      <c r="B19" s="27">
        <v>210241</v>
      </c>
      <c r="C19" s="28">
        <v>80</v>
      </c>
      <c r="D19" s="28">
        <f t="shared" si="0"/>
        <v>40</v>
      </c>
      <c r="E19" s="28">
        <v>65</v>
      </c>
      <c r="F19" s="28">
        <f t="shared" si="1"/>
        <v>32.5</v>
      </c>
      <c r="G19" s="28">
        <f t="shared" si="2"/>
        <v>72.5</v>
      </c>
      <c r="H19" s="27" t="s">
        <v>16</v>
      </c>
      <c r="I19" s="27"/>
    </row>
    <row r="20" spans="1:9" s="30" customFormat="1" ht="28.8" customHeight="1">
      <c r="A20" s="27" t="s">
        <v>40</v>
      </c>
      <c r="B20" s="27">
        <v>210247</v>
      </c>
      <c r="C20" s="28">
        <v>92.5</v>
      </c>
      <c r="D20" s="28">
        <f t="shared" si="0"/>
        <v>46.25</v>
      </c>
      <c r="E20" s="28">
        <v>52</v>
      </c>
      <c r="F20" s="28">
        <f t="shared" si="1"/>
        <v>26</v>
      </c>
      <c r="G20" s="28">
        <f t="shared" si="2"/>
        <v>72.25</v>
      </c>
      <c r="H20" s="27" t="s">
        <v>16</v>
      </c>
      <c r="I20" s="27"/>
    </row>
    <row r="21" spans="1:9" s="30" customFormat="1" ht="28.8" customHeight="1">
      <c r="A21" s="27" t="s">
        <v>41</v>
      </c>
      <c r="B21" s="27">
        <v>210202</v>
      </c>
      <c r="C21" s="28">
        <v>92.5</v>
      </c>
      <c r="D21" s="28">
        <f t="shared" si="0"/>
        <v>46.25</v>
      </c>
      <c r="E21" s="28">
        <v>51</v>
      </c>
      <c r="F21" s="28">
        <f t="shared" si="1"/>
        <v>25.5</v>
      </c>
      <c r="G21" s="28">
        <f t="shared" si="2"/>
        <v>71.75</v>
      </c>
      <c r="H21" s="27" t="s">
        <v>16</v>
      </c>
      <c r="I21" s="27"/>
    </row>
    <row r="22" spans="1:9" s="30" customFormat="1" ht="28.8" customHeight="1">
      <c r="A22" s="27" t="s">
        <v>42</v>
      </c>
      <c r="B22" s="27">
        <v>210229</v>
      </c>
      <c r="C22" s="28">
        <v>92.5</v>
      </c>
      <c r="D22" s="28">
        <f t="shared" si="0"/>
        <v>46.25</v>
      </c>
      <c r="E22" s="28">
        <v>51</v>
      </c>
      <c r="F22" s="28">
        <f t="shared" si="1"/>
        <v>25.5</v>
      </c>
      <c r="G22" s="28">
        <f t="shared" si="2"/>
        <v>71.75</v>
      </c>
      <c r="H22" s="27" t="s">
        <v>16</v>
      </c>
      <c r="I22" s="27"/>
    </row>
    <row r="23" spans="1:9" s="30" customFormat="1" ht="28.8" customHeight="1">
      <c r="A23" s="27" t="s">
        <v>43</v>
      </c>
      <c r="B23" s="27">
        <v>210248</v>
      </c>
      <c r="C23" s="28">
        <v>85</v>
      </c>
      <c r="D23" s="28">
        <f t="shared" si="0"/>
        <v>42.5</v>
      </c>
      <c r="E23" s="28">
        <v>58</v>
      </c>
      <c r="F23" s="28">
        <f t="shared" si="1"/>
        <v>29</v>
      </c>
      <c r="G23" s="28">
        <f t="shared" si="2"/>
        <v>71.5</v>
      </c>
      <c r="H23" s="27" t="s">
        <v>16</v>
      </c>
      <c r="I23" s="27"/>
    </row>
    <row r="24" spans="1:9" s="30" customFormat="1" ht="28.8" customHeight="1">
      <c r="A24" s="27" t="s">
        <v>44</v>
      </c>
      <c r="B24" s="27">
        <v>210209</v>
      </c>
      <c r="C24" s="28">
        <v>80</v>
      </c>
      <c r="D24" s="28">
        <f t="shared" si="0"/>
        <v>40</v>
      </c>
      <c r="E24" s="28">
        <v>61</v>
      </c>
      <c r="F24" s="28">
        <f t="shared" si="1"/>
        <v>30.5</v>
      </c>
      <c r="G24" s="28">
        <f t="shared" si="2"/>
        <v>70.5</v>
      </c>
      <c r="H24" s="27" t="s">
        <v>16</v>
      </c>
      <c r="I24" s="27"/>
    </row>
    <row r="25" spans="1:9" s="30" customFormat="1" ht="28.8" customHeight="1">
      <c r="A25" s="27" t="s">
        <v>45</v>
      </c>
      <c r="B25" s="27">
        <v>210201</v>
      </c>
      <c r="C25" s="28">
        <v>85</v>
      </c>
      <c r="D25" s="28">
        <f t="shared" si="0"/>
        <v>42.5</v>
      </c>
      <c r="E25" s="28">
        <v>55</v>
      </c>
      <c r="F25" s="28">
        <f t="shared" si="1"/>
        <v>27.5</v>
      </c>
      <c r="G25" s="28">
        <f t="shared" si="2"/>
        <v>70</v>
      </c>
      <c r="H25" s="27" t="s">
        <v>16</v>
      </c>
      <c r="I25" s="27"/>
    </row>
    <row r="26" spans="1:9" s="30" customFormat="1" ht="28.8" customHeight="1">
      <c r="A26" s="27" t="s">
        <v>46</v>
      </c>
      <c r="B26" s="27">
        <v>210204</v>
      </c>
      <c r="C26" s="28">
        <v>87.5</v>
      </c>
      <c r="D26" s="28">
        <f t="shared" si="0"/>
        <v>43.75</v>
      </c>
      <c r="E26" s="28">
        <v>52</v>
      </c>
      <c r="F26" s="28">
        <f t="shared" si="1"/>
        <v>26</v>
      </c>
      <c r="G26" s="28">
        <f t="shared" si="2"/>
        <v>69.75</v>
      </c>
      <c r="H26" s="27" t="s">
        <v>16</v>
      </c>
      <c r="I26" s="27"/>
    </row>
    <row r="27" spans="1:9" s="30" customFormat="1" ht="28.8" customHeight="1">
      <c r="A27" s="27" t="s">
        <v>47</v>
      </c>
      <c r="B27" s="27">
        <v>210243</v>
      </c>
      <c r="C27" s="28">
        <v>80</v>
      </c>
      <c r="D27" s="28">
        <f t="shared" si="0"/>
        <v>40</v>
      </c>
      <c r="E27" s="28">
        <v>59</v>
      </c>
      <c r="F27" s="28">
        <f t="shared" si="1"/>
        <v>29.5</v>
      </c>
      <c r="G27" s="28">
        <f t="shared" si="2"/>
        <v>69.5</v>
      </c>
      <c r="H27" s="27" t="s">
        <v>16</v>
      </c>
      <c r="I27" s="27"/>
    </row>
    <row r="28" spans="1:9" s="30" customFormat="1" ht="28.8" customHeight="1">
      <c r="A28" s="27" t="s">
        <v>48</v>
      </c>
      <c r="B28" s="27">
        <v>210240</v>
      </c>
      <c r="C28" s="28">
        <v>92.5</v>
      </c>
      <c r="D28" s="28">
        <f t="shared" si="0"/>
        <v>46.25</v>
      </c>
      <c r="E28" s="28">
        <v>46</v>
      </c>
      <c r="F28" s="28">
        <f t="shared" si="1"/>
        <v>23</v>
      </c>
      <c r="G28" s="28">
        <f t="shared" si="2"/>
        <v>69.25</v>
      </c>
      <c r="H28" s="27" t="s">
        <v>16</v>
      </c>
      <c r="I28" s="27"/>
    </row>
    <row r="29" spans="1:9" s="30" customFormat="1" ht="28.8" customHeight="1">
      <c r="A29" s="27" t="s">
        <v>49</v>
      </c>
      <c r="B29" s="27">
        <v>210227</v>
      </c>
      <c r="C29" s="28">
        <v>82.5</v>
      </c>
      <c r="D29" s="28">
        <f t="shared" si="0"/>
        <v>41.25</v>
      </c>
      <c r="E29" s="28">
        <v>55</v>
      </c>
      <c r="F29" s="28">
        <f t="shared" si="1"/>
        <v>27.5</v>
      </c>
      <c r="G29" s="28">
        <f t="shared" si="2"/>
        <v>68.75</v>
      </c>
      <c r="H29" s="27" t="s">
        <v>16</v>
      </c>
      <c r="I29" s="27"/>
    </row>
    <row r="30" spans="1:9" s="30" customFormat="1" ht="28.8" customHeight="1">
      <c r="A30" s="27" t="s">
        <v>50</v>
      </c>
      <c r="B30" s="27">
        <v>210213</v>
      </c>
      <c r="C30" s="28">
        <v>80</v>
      </c>
      <c r="D30" s="28">
        <f t="shared" si="0"/>
        <v>40</v>
      </c>
      <c r="E30" s="28">
        <v>57</v>
      </c>
      <c r="F30" s="28">
        <f t="shared" si="1"/>
        <v>28.5</v>
      </c>
      <c r="G30" s="28">
        <f t="shared" si="2"/>
        <v>68.5</v>
      </c>
      <c r="H30" s="27" t="s">
        <v>16</v>
      </c>
      <c r="I30" s="27"/>
    </row>
    <row r="31" spans="1:9" s="30" customFormat="1" ht="28.8" customHeight="1">
      <c r="A31" s="27" t="s">
        <v>51</v>
      </c>
      <c r="B31" s="27">
        <v>210206</v>
      </c>
      <c r="C31" s="28">
        <v>85</v>
      </c>
      <c r="D31" s="28">
        <f t="shared" si="0"/>
        <v>42.5</v>
      </c>
      <c r="E31" s="28">
        <v>51</v>
      </c>
      <c r="F31" s="28">
        <f t="shared" si="1"/>
        <v>25.5</v>
      </c>
      <c r="G31" s="28">
        <f t="shared" si="2"/>
        <v>68</v>
      </c>
      <c r="H31" s="27" t="s">
        <v>16</v>
      </c>
      <c r="I31" s="27"/>
    </row>
    <row r="32" spans="1:9" s="30" customFormat="1" ht="28.8" customHeight="1">
      <c r="A32" s="27" t="s">
        <v>52</v>
      </c>
      <c r="B32" s="27">
        <v>210246</v>
      </c>
      <c r="C32" s="28">
        <v>82.5</v>
      </c>
      <c r="D32" s="28">
        <f t="shared" si="0"/>
        <v>41.25</v>
      </c>
      <c r="E32" s="28">
        <v>53</v>
      </c>
      <c r="F32" s="28">
        <f t="shared" si="1"/>
        <v>26.5</v>
      </c>
      <c r="G32" s="28">
        <f t="shared" si="2"/>
        <v>67.75</v>
      </c>
      <c r="H32" s="27" t="s">
        <v>16</v>
      </c>
      <c r="I32" s="27"/>
    </row>
    <row r="33" spans="1:9" s="30" customFormat="1" ht="28.8" customHeight="1">
      <c r="A33" s="27" t="s">
        <v>53</v>
      </c>
      <c r="B33" s="27">
        <v>210235</v>
      </c>
      <c r="C33" s="28">
        <v>80</v>
      </c>
      <c r="D33" s="28">
        <f t="shared" si="0"/>
        <v>40</v>
      </c>
      <c r="E33" s="28">
        <v>55</v>
      </c>
      <c r="F33" s="28">
        <f t="shared" si="1"/>
        <v>27.5</v>
      </c>
      <c r="G33" s="28">
        <f t="shared" si="2"/>
        <v>67.5</v>
      </c>
      <c r="H33" s="27" t="s">
        <v>16</v>
      </c>
      <c r="I33" s="27"/>
    </row>
    <row r="34" spans="1:9" s="30" customFormat="1" ht="28.8" customHeight="1">
      <c r="A34" s="27" t="s">
        <v>54</v>
      </c>
      <c r="B34" s="27">
        <v>210217</v>
      </c>
      <c r="C34" s="28">
        <v>82.5</v>
      </c>
      <c r="D34" s="28">
        <f t="shared" si="0"/>
        <v>41.25</v>
      </c>
      <c r="E34" s="28">
        <v>52</v>
      </c>
      <c r="F34" s="28">
        <f t="shared" si="1"/>
        <v>26</v>
      </c>
      <c r="G34" s="28">
        <f t="shared" si="2"/>
        <v>67.25</v>
      </c>
      <c r="H34" s="27" t="s">
        <v>16</v>
      </c>
      <c r="I34" s="27"/>
    </row>
    <row r="35" spans="1:9" s="30" customFormat="1" ht="28.8" customHeight="1">
      <c r="A35" s="27" t="s">
        <v>55</v>
      </c>
      <c r="B35" s="27">
        <v>210234</v>
      </c>
      <c r="C35" s="28">
        <v>87.5</v>
      </c>
      <c r="D35" s="28">
        <f t="shared" si="0"/>
        <v>43.75</v>
      </c>
      <c r="E35" s="28">
        <v>47</v>
      </c>
      <c r="F35" s="28">
        <f t="shared" si="1"/>
        <v>23.5</v>
      </c>
      <c r="G35" s="28">
        <f t="shared" si="2"/>
        <v>67.25</v>
      </c>
      <c r="H35" s="27" t="s">
        <v>16</v>
      </c>
      <c r="I35" s="27"/>
    </row>
    <row r="36" spans="1:9" s="30" customFormat="1" ht="28.8" customHeight="1">
      <c r="A36" s="27" t="s">
        <v>56</v>
      </c>
      <c r="B36" s="27">
        <v>210211</v>
      </c>
      <c r="C36" s="28">
        <v>67.5</v>
      </c>
      <c r="D36" s="28">
        <f t="shared" si="0"/>
        <v>33.75</v>
      </c>
      <c r="E36" s="28">
        <v>65</v>
      </c>
      <c r="F36" s="28">
        <f t="shared" si="1"/>
        <v>32.5</v>
      </c>
      <c r="G36" s="28">
        <f t="shared" si="2"/>
        <v>66.25</v>
      </c>
      <c r="H36" s="27" t="s">
        <v>16</v>
      </c>
      <c r="I36" s="27"/>
    </row>
    <row r="37" spans="1:9" s="30" customFormat="1" ht="28.8" customHeight="1">
      <c r="A37" s="27" t="s">
        <v>57</v>
      </c>
      <c r="B37" s="27">
        <v>210208</v>
      </c>
      <c r="C37" s="28">
        <v>90</v>
      </c>
      <c r="D37" s="28">
        <f t="shared" si="0"/>
        <v>45</v>
      </c>
      <c r="E37" s="28">
        <v>42</v>
      </c>
      <c r="F37" s="28">
        <f t="shared" si="1"/>
        <v>21</v>
      </c>
      <c r="G37" s="28">
        <f t="shared" si="2"/>
        <v>66</v>
      </c>
      <c r="H37" s="27" t="s">
        <v>16</v>
      </c>
      <c r="I37" s="27"/>
    </row>
    <row r="38" spans="1:9" s="30" customFormat="1" ht="28.8" customHeight="1">
      <c r="A38" s="27" t="s">
        <v>58</v>
      </c>
      <c r="B38" s="27">
        <v>210226</v>
      </c>
      <c r="C38" s="28">
        <v>77.5</v>
      </c>
      <c r="D38" s="28">
        <f t="shared" si="0"/>
        <v>38.75</v>
      </c>
      <c r="E38" s="28">
        <v>54</v>
      </c>
      <c r="F38" s="28">
        <f t="shared" si="1"/>
        <v>27</v>
      </c>
      <c r="G38" s="28">
        <f t="shared" si="2"/>
        <v>65.75</v>
      </c>
      <c r="H38" s="27" t="s">
        <v>16</v>
      </c>
      <c r="I38" s="27"/>
    </row>
    <row r="39" spans="1:9" s="30" customFormat="1" ht="28.8" customHeight="1">
      <c r="A39" s="27" t="s">
        <v>59</v>
      </c>
      <c r="B39" s="27">
        <v>210205</v>
      </c>
      <c r="C39" s="28">
        <v>87.5</v>
      </c>
      <c r="D39" s="28">
        <f t="shared" si="0"/>
        <v>43.75</v>
      </c>
      <c r="E39" s="28">
        <v>44</v>
      </c>
      <c r="F39" s="28">
        <f t="shared" si="1"/>
        <v>22</v>
      </c>
      <c r="G39" s="28">
        <f t="shared" si="2"/>
        <v>65.75</v>
      </c>
      <c r="H39" s="27" t="s">
        <v>16</v>
      </c>
      <c r="I39" s="27"/>
    </row>
    <row r="40" spans="1:9" s="30" customFormat="1" ht="28.8" customHeight="1">
      <c r="A40" s="27" t="s">
        <v>60</v>
      </c>
      <c r="B40" s="27">
        <v>210215</v>
      </c>
      <c r="C40" s="28">
        <v>72.5</v>
      </c>
      <c r="D40" s="28">
        <f t="shared" si="0"/>
        <v>36.25</v>
      </c>
      <c r="E40" s="28">
        <v>58</v>
      </c>
      <c r="F40" s="28">
        <f t="shared" si="1"/>
        <v>29</v>
      </c>
      <c r="G40" s="28">
        <f t="shared" si="2"/>
        <v>65.25</v>
      </c>
      <c r="H40" s="27" t="s">
        <v>16</v>
      </c>
      <c r="I40" s="27"/>
    </row>
    <row r="41" spans="1:9" s="30" customFormat="1" ht="28.8" customHeight="1">
      <c r="A41" s="27" t="s">
        <v>61</v>
      </c>
      <c r="B41" s="27">
        <v>210221</v>
      </c>
      <c r="C41" s="28">
        <v>72.5</v>
      </c>
      <c r="D41" s="28">
        <f t="shared" si="0"/>
        <v>36.25</v>
      </c>
      <c r="E41" s="28">
        <v>51</v>
      </c>
      <c r="F41" s="28">
        <f t="shared" si="1"/>
        <v>25.5</v>
      </c>
      <c r="G41" s="28">
        <f t="shared" si="2"/>
        <v>61.75</v>
      </c>
      <c r="H41" s="27" t="s">
        <v>16</v>
      </c>
      <c r="I41" s="27"/>
    </row>
    <row r="42" spans="1:9" s="30" customFormat="1" ht="28.8" customHeight="1">
      <c r="A42" s="27" t="s">
        <v>62</v>
      </c>
      <c r="B42" s="27">
        <v>210233</v>
      </c>
      <c r="C42" s="28">
        <v>72.5</v>
      </c>
      <c r="D42" s="28">
        <f t="shared" si="0"/>
        <v>36.25</v>
      </c>
      <c r="E42" s="28">
        <v>48</v>
      </c>
      <c r="F42" s="28">
        <f t="shared" si="1"/>
        <v>24</v>
      </c>
      <c r="G42" s="28">
        <f t="shared" si="2"/>
        <v>60.25</v>
      </c>
      <c r="H42" s="27" t="s">
        <v>16</v>
      </c>
      <c r="I42" s="27"/>
    </row>
    <row r="43" spans="1:9" s="30" customFormat="1" ht="28.8" customHeight="1">
      <c r="A43" s="27" t="s">
        <v>63</v>
      </c>
      <c r="B43" s="27">
        <v>210230</v>
      </c>
      <c r="C43" s="28">
        <v>70</v>
      </c>
      <c r="D43" s="28">
        <f t="shared" si="0"/>
        <v>35</v>
      </c>
      <c r="E43" s="28">
        <v>49</v>
      </c>
      <c r="F43" s="28">
        <f t="shared" si="1"/>
        <v>24.5</v>
      </c>
      <c r="G43" s="28">
        <f t="shared" si="2"/>
        <v>59.5</v>
      </c>
      <c r="H43" s="27" t="s">
        <v>16</v>
      </c>
      <c r="I43" s="27"/>
    </row>
    <row r="44" spans="1:9" s="30" customFormat="1" ht="28.8" customHeight="1">
      <c r="A44" s="27" t="s">
        <v>64</v>
      </c>
      <c r="B44" s="27">
        <v>210232</v>
      </c>
      <c r="C44" s="28">
        <v>70</v>
      </c>
      <c r="D44" s="28">
        <f t="shared" si="0"/>
        <v>35</v>
      </c>
      <c r="E44" s="28">
        <v>49</v>
      </c>
      <c r="F44" s="28">
        <f t="shared" si="1"/>
        <v>24.5</v>
      </c>
      <c r="G44" s="28">
        <f t="shared" si="2"/>
        <v>59.5</v>
      </c>
      <c r="H44" s="27" t="s">
        <v>16</v>
      </c>
      <c r="I44" s="27"/>
    </row>
    <row r="45" spans="1:9" s="30" customFormat="1" ht="28.8" customHeight="1">
      <c r="A45" s="27" t="s">
        <v>65</v>
      </c>
      <c r="B45" s="27">
        <v>210220</v>
      </c>
      <c r="C45" s="28">
        <v>70</v>
      </c>
      <c r="D45" s="28">
        <f t="shared" si="0"/>
        <v>35</v>
      </c>
      <c r="E45" s="28">
        <v>47</v>
      </c>
      <c r="F45" s="28">
        <f t="shared" si="1"/>
        <v>23.5</v>
      </c>
      <c r="G45" s="28">
        <f t="shared" si="2"/>
        <v>58.5</v>
      </c>
      <c r="H45" s="27" t="s">
        <v>16</v>
      </c>
      <c r="I45" s="27"/>
    </row>
    <row r="46" spans="1:9" s="30" customFormat="1" ht="28.8" customHeight="1">
      <c r="A46" s="27" t="s">
        <v>66</v>
      </c>
      <c r="B46" s="27">
        <v>210244</v>
      </c>
      <c r="C46" s="28">
        <v>65</v>
      </c>
      <c r="D46" s="28">
        <f t="shared" si="0"/>
        <v>32.5</v>
      </c>
      <c r="E46" s="28">
        <v>48</v>
      </c>
      <c r="F46" s="28">
        <f t="shared" si="1"/>
        <v>24</v>
      </c>
      <c r="G46" s="28">
        <f t="shared" si="2"/>
        <v>56.5</v>
      </c>
      <c r="H46" s="27" t="s">
        <v>16</v>
      </c>
      <c r="I46" s="27"/>
    </row>
    <row r="47" spans="1:9" s="30" customFormat="1" ht="28.8" customHeight="1">
      <c r="A47" s="27" t="s">
        <v>67</v>
      </c>
      <c r="B47" s="27">
        <v>210218</v>
      </c>
      <c r="C47" s="28">
        <v>70</v>
      </c>
      <c r="D47" s="28">
        <f t="shared" si="0"/>
        <v>35</v>
      </c>
      <c r="E47" s="28">
        <v>41</v>
      </c>
      <c r="F47" s="28">
        <f t="shared" si="1"/>
        <v>20.5</v>
      </c>
      <c r="G47" s="28">
        <f t="shared" si="2"/>
        <v>55.5</v>
      </c>
      <c r="H47" s="27" t="s">
        <v>16</v>
      </c>
      <c r="I47" s="27"/>
    </row>
    <row r="48" spans="1:9" s="30" customFormat="1" ht="28.8" customHeight="1">
      <c r="A48" s="27" t="s">
        <v>68</v>
      </c>
      <c r="B48" s="27">
        <v>210231</v>
      </c>
      <c r="C48" s="28">
        <v>85</v>
      </c>
      <c r="D48" s="28">
        <f t="shared" si="0"/>
        <v>42.5</v>
      </c>
      <c r="E48" s="28">
        <v>0</v>
      </c>
      <c r="F48" s="28">
        <f t="shared" si="1"/>
        <v>0</v>
      </c>
      <c r="G48" s="28">
        <f t="shared" si="2"/>
        <v>42.5</v>
      </c>
      <c r="H48" s="27" t="s">
        <v>16</v>
      </c>
      <c r="I48" s="27" t="s">
        <v>21</v>
      </c>
    </row>
    <row r="49" spans="1:9" s="30" customFormat="1" ht="28.8" customHeight="1">
      <c r="A49" s="27" t="s">
        <v>69</v>
      </c>
      <c r="B49" s="27">
        <v>210228</v>
      </c>
      <c r="C49" s="28">
        <v>80</v>
      </c>
      <c r="D49" s="28">
        <f t="shared" si="0"/>
        <v>40</v>
      </c>
      <c r="E49" s="28">
        <v>0</v>
      </c>
      <c r="F49" s="28">
        <f t="shared" si="1"/>
        <v>0</v>
      </c>
      <c r="G49" s="28">
        <f t="shared" si="2"/>
        <v>40</v>
      </c>
      <c r="H49" s="27" t="s">
        <v>16</v>
      </c>
      <c r="I49" s="27" t="s">
        <v>21</v>
      </c>
    </row>
    <row r="50" spans="1:9" s="30" customFormat="1" ht="28.8" customHeight="1">
      <c r="A50" s="27" t="s">
        <v>70</v>
      </c>
      <c r="B50" s="27">
        <v>210236</v>
      </c>
      <c r="C50" s="28">
        <v>77.5</v>
      </c>
      <c r="D50" s="28">
        <f t="shared" si="0"/>
        <v>38.75</v>
      </c>
      <c r="E50" s="28">
        <v>0</v>
      </c>
      <c r="F50" s="28">
        <f t="shared" si="1"/>
        <v>0</v>
      </c>
      <c r="G50" s="28">
        <f t="shared" si="2"/>
        <v>38.75</v>
      </c>
      <c r="H50" s="27" t="s">
        <v>16</v>
      </c>
      <c r="I50" s="27" t="s">
        <v>21</v>
      </c>
    </row>
    <row r="51" spans="1:9" s="30" customFormat="1" ht="14.4" customHeight="1">
      <c r="A51" s="31" t="s">
        <v>72</v>
      </c>
      <c r="B51" s="31"/>
      <c r="C51" s="31"/>
      <c r="D51" s="31"/>
      <c r="E51" s="31"/>
      <c r="F51" s="31"/>
      <c r="G51" s="31"/>
      <c r="H51" s="31"/>
      <c r="I51" s="31"/>
    </row>
  </sheetData>
  <sortState ref="A3:J50">
    <sortCondition sortBy="fontColor" ref="H3:H50" dxfId="0"/>
    <sortCondition descending="1" ref="G3:G50"/>
  </sortState>
  <mergeCells count="2">
    <mergeCell ref="A1:J1"/>
    <mergeCell ref="A51:I51"/>
  </mergeCells>
  <phoneticPr fontId="7" type="noConversion"/>
  <pageMargins left="0.70866141732283472" right="0.43307086614173229" top="0.47244094488188981" bottom="0.39370078740157483" header="0.31496062992125984" footer="0.19685039370078741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defaultColWidth="9" defaultRowHeight="14.4"/>
  <cols>
    <col min="1" max="1" width="9" customWidth="1"/>
  </cols>
  <sheetData/>
  <phoneticPr fontId="7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男子总成绩</vt:lpstr>
      <vt:lpstr>女子总成绩</vt:lpstr>
      <vt:lpstr>Sheet2</vt:lpstr>
      <vt:lpstr>Sheet3</vt:lpstr>
      <vt:lpstr>女子总成绩!Print_Titles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2021-11-28T02:53:34Z</cp:lastPrinted>
  <dcterms:created xsi:type="dcterms:W3CDTF">2021-11-22T01:09:00Z</dcterms:created>
  <dcterms:modified xsi:type="dcterms:W3CDTF">2021-11-28T02:56:58Z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20EA7B06AA7842A58AF851F6743D2A8D</vt:lpwstr>
  </property>
</Properties>
</file>