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50" activeTab="0"/>
  </bookViews>
  <sheets>
    <sheet name="参加笔试" sheetId="1" r:id="rId1"/>
  </sheets>
  <definedNames>
    <definedName name="_xlnm.Print_Titles" localSheetId="0">'参加笔试'!$1:$2</definedName>
    <definedName name="_xlnm._FilterDatabase" localSheetId="0" hidden="1">'参加笔试'!$A$2:$H$52</definedName>
  </definedNames>
  <calcPr fullCalcOnLoad="1"/>
</workbook>
</file>

<file path=xl/sharedStrings.xml><?xml version="1.0" encoding="utf-8"?>
<sst xmlns="http://schemas.openxmlformats.org/spreadsheetml/2006/main" count="159" uniqueCount="154">
  <si>
    <r>
      <t>河曲县</t>
    </r>
    <r>
      <rPr>
        <sz val="16"/>
        <rFont val="Arial"/>
        <family val="2"/>
      </rPr>
      <t>2021</t>
    </r>
    <r>
      <rPr>
        <sz val="16"/>
        <rFont val="宋体"/>
        <family val="0"/>
      </rPr>
      <t>年部分事业单位引进急需紧缺专业技术人才面试成绩
（参加笔试考生）</t>
    </r>
  </si>
  <si>
    <t>考号</t>
  </si>
  <si>
    <t>面试序号</t>
  </si>
  <si>
    <t>姓名</t>
  </si>
  <si>
    <t>报考岗位</t>
  </si>
  <si>
    <t>笔试成绩</t>
  </si>
  <si>
    <t>面试成绩</t>
  </si>
  <si>
    <t>综合成绩</t>
  </si>
  <si>
    <t>岗位名次</t>
  </si>
  <si>
    <t>99999990504</t>
  </si>
  <si>
    <t>B05</t>
  </si>
  <si>
    <t>常蕊</t>
  </si>
  <si>
    <t>99999990312</t>
  </si>
  <si>
    <t>B06</t>
  </si>
  <si>
    <t>郝勤</t>
  </si>
  <si>
    <t>99999990818</t>
  </si>
  <si>
    <t>B04</t>
  </si>
  <si>
    <t>苗景译</t>
  </si>
  <si>
    <t>99999990103</t>
  </si>
  <si>
    <t>B03</t>
  </si>
  <si>
    <t>吴利红</t>
  </si>
  <si>
    <t>99999990918</t>
  </si>
  <si>
    <t>B01</t>
  </si>
  <si>
    <t>李永琴</t>
  </si>
  <si>
    <t>99999990803</t>
  </si>
  <si>
    <t>B02</t>
  </si>
  <si>
    <t>张兰</t>
  </si>
  <si>
    <t>99999990222</t>
  </si>
  <si>
    <t>B20</t>
  </si>
  <si>
    <t>张晶</t>
  </si>
  <si>
    <t>99999990408</t>
  </si>
  <si>
    <t>B12</t>
  </si>
  <si>
    <t>王艳</t>
  </si>
  <si>
    <t>99999990513</t>
  </si>
  <si>
    <t>B11</t>
  </si>
  <si>
    <t>刘祥梅</t>
  </si>
  <si>
    <t>99999990310</t>
  </si>
  <si>
    <t>B10</t>
  </si>
  <si>
    <t>李海宇</t>
  </si>
  <si>
    <t>99999990713</t>
  </si>
  <si>
    <t>B08</t>
  </si>
  <si>
    <t>李佳</t>
  </si>
  <si>
    <t>99999990326</t>
  </si>
  <si>
    <t>B09</t>
  </si>
  <si>
    <t>王慧敏</t>
  </si>
  <si>
    <t>99999990126</t>
  </si>
  <si>
    <t>B15</t>
  </si>
  <si>
    <t>武国英</t>
  </si>
  <si>
    <t>99999990118</t>
  </si>
  <si>
    <t>B14</t>
  </si>
  <si>
    <t>郭晋宏</t>
  </si>
  <si>
    <t>99999990709</t>
  </si>
  <si>
    <t>B16</t>
  </si>
  <si>
    <t>马永红</t>
  </si>
  <si>
    <t>99999990514</t>
  </si>
  <si>
    <t>B19</t>
  </si>
  <si>
    <t>张春波</t>
  </si>
  <si>
    <t>99999990114</t>
  </si>
  <si>
    <t>B18</t>
  </si>
  <si>
    <t>杜蕊</t>
  </si>
  <si>
    <t>99999990811</t>
  </si>
  <si>
    <t>B23</t>
  </si>
  <si>
    <t>郭晓婧</t>
  </si>
  <si>
    <t>99999990605</t>
  </si>
  <si>
    <t>B22</t>
  </si>
  <si>
    <t>高婷</t>
  </si>
  <si>
    <t>99999990329</t>
  </si>
  <si>
    <t>B21</t>
  </si>
  <si>
    <t>任亦君</t>
  </si>
  <si>
    <t>99999990828</t>
  </si>
  <si>
    <t>A44</t>
  </si>
  <si>
    <t>邵建朝</t>
  </si>
  <si>
    <t>99999990205</t>
  </si>
  <si>
    <t>A40</t>
  </si>
  <si>
    <t>邓仙梅</t>
  </si>
  <si>
    <t>99999990625</t>
  </si>
  <si>
    <t>A17</t>
  </si>
  <si>
    <t>李琴</t>
  </si>
  <si>
    <t>99999990417</t>
  </si>
  <si>
    <t>A14</t>
  </si>
  <si>
    <t>刘凤翔</t>
  </si>
  <si>
    <t>99999990704</t>
  </si>
  <si>
    <t>A18</t>
  </si>
  <si>
    <t>辛苗</t>
  </si>
  <si>
    <t>99999990813</t>
  </si>
  <si>
    <t>A23</t>
  </si>
  <si>
    <t>张娟</t>
  </si>
  <si>
    <t>99999990509</t>
  </si>
  <si>
    <t>A43</t>
  </si>
  <si>
    <t>马金芸</t>
  </si>
  <si>
    <t>99999990607</t>
  </si>
  <si>
    <t>A15</t>
  </si>
  <si>
    <t>崔耀宗</t>
  </si>
  <si>
    <t>99999990906</t>
  </si>
  <si>
    <t>A41</t>
  </si>
  <si>
    <t>樊宏宇</t>
  </si>
  <si>
    <t>99999990113</t>
  </si>
  <si>
    <t>A45</t>
  </si>
  <si>
    <t>杜鹰</t>
  </si>
  <si>
    <t>99999990525</t>
  </si>
  <si>
    <t>A09</t>
  </si>
  <si>
    <t>何婷婷</t>
  </si>
  <si>
    <t>99999990808</t>
  </si>
  <si>
    <t>李晓宏</t>
  </si>
  <si>
    <t>缺考</t>
  </si>
  <si>
    <t>99999990216</t>
  </si>
  <si>
    <t>A47</t>
  </si>
  <si>
    <t>程永生</t>
  </si>
  <si>
    <t>99999990402</t>
  </si>
  <si>
    <t>A32</t>
  </si>
  <si>
    <t>尹志文</t>
  </si>
  <si>
    <t>99999990917</t>
  </si>
  <si>
    <t>A11</t>
  </si>
  <si>
    <t>赵旭红</t>
  </si>
  <si>
    <t>99999990823</t>
  </si>
  <si>
    <t>A35</t>
  </si>
  <si>
    <t>乔洋</t>
  </si>
  <si>
    <t>99999990517</t>
  </si>
  <si>
    <t>许中利</t>
  </si>
  <si>
    <t>99999990815</t>
  </si>
  <si>
    <t>苗艳</t>
  </si>
  <si>
    <t>99999990729</t>
  </si>
  <si>
    <t>A02</t>
  </si>
  <si>
    <t>刘慧芳</t>
  </si>
  <si>
    <t>99999990105</t>
  </si>
  <si>
    <t>A36</t>
  </si>
  <si>
    <t>李强</t>
  </si>
  <si>
    <t>99999990527</t>
  </si>
  <si>
    <t>王霞</t>
  </si>
  <si>
    <t>99999990423</t>
  </si>
  <si>
    <t>A31</t>
  </si>
  <si>
    <t>油佳利</t>
  </si>
  <si>
    <t>99999990717</t>
  </si>
  <si>
    <t>A39</t>
  </si>
  <si>
    <t>高炜</t>
  </si>
  <si>
    <t>99999990422</t>
  </si>
  <si>
    <t>武真</t>
  </si>
  <si>
    <t>99999990413</t>
  </si>
  <si>
    <t>A16</t>
  </si>
  <si>
    <t>肖璇</t>
  </si>
  <si>
    <t>99999990909</t>
  </si>
  <si>
    <t>A28</t>
  </si>
  <si>
    <t>赫敏</t>
  </si>
  <si>
    <t>99999990508</t>
  </si>
  <si>
    <t>A01</t>
  </si>
  <si>
    <t>靳沛</t>
  </si>
  <si>
    <t>99999990522</t>
  </si>
  <si>
    <t>孙书英</t>
  </si>
  <si>
    <t>99999990814</t>
  </si>
  <si>
    <t>A42</t>
  </si>
  <si>
    <t>张慧琴</t>
  </si>
  <si>
    <t>99999990612</t>
  </si>
  <si>
    <t>A26</t>
  </si>
  <si>
    <t>李晶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</si>
</sst>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E7" sqref="E7"/>
    </sheetView>
  </sheetViews>
  <sheetFormatPr defaultColWidth="9.140625" defaultRowHeight="12.75"/>
  <cols>
    <col min="1" max="1" width="18.28125" style="0" customWidth="1"/>
    <col min="2" max="2" width="9.421875" style="1" customWidth="1"/>
    <col min="3" max="3" width="12.00390625" style="0" customWidth="1"/>
    <col min="4" max="4" width="9.421875" style="0" customWidth="1"/>
    <col min="5" max="5" width="10.8515625" style="0" customWidth="1"/>
    <col min="6" max="6" width="10.00390625" style="0" customWidth="1"/>
    <col min="7" max="7" width="12.28125" style="0" customWidth="1"/>
    <col min="8" max="8" width="9.7109375" style="0" customWidth="1"/>
  </cols>
  <sheetData>
    <row r="1" spans="1:8" ht="42.75" customHeight="1">
      <c r="A1" s="2" t="s">
        <v>0</v>
      </c>
      <c r="B1" s="2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21.75" customHeight="1">
      <c r="A3" s="4" t="s">
        <v>9</v>
      </c>
      <c r="B3" s="4" t="s">
        <v>10</v>
      </c>
      <c r="C3" s="4" t="s">
        <v>11</v>
      </c>
      <c r="D3" s="5">
        <v>18</v>
      </c>
      <c r="E3" s="4">
        <v>74.61</v>
      </c>
      <c r="F3" s="4">
        <v>82.28</v>
      </c>
      <c r="G3" s="4">
        <f aca="true" t="shared" si="0" ref="G3:G22">ROUND(E3*0.6+F3*0.4,2)</f>
        <v>77.68</v>
      </c>
      <c r="H3" s="4">
        <v>1</v>
      </c>
    </row>
    <row r="4" spans="1:8" ht="21.75" customHeight="1">
      <c r="A4" s="4" t="s">
        <v>12</v>
      </c>
      <c r="B4" s="4" t="s">
        <v>13</v>
      </c>
      <c r="C4" s="4" t="s">
        <v>14</v>
      </c>
      <c r="D4" s="5">
        <v>18</v>
      </c>
      <c r="E4" s="4">
        <v>73.42</v>
      </c>
      <c r="F4" s="4">
        <v>81.18</v>
      </c>
      <c r="G4" s="4">
        <f t="shared" si="0"/>
        <v>76.52</v>
      </c>
      <c r="H4" s="4">
        <v>2</v>
      </c>
    </row>
    <row r="5" spans="1:8" ht="21.75" customHeight="1">
      <c r="A5" s="4" t="s">
        <v>15</v>
      </c>
      <c r="B5" s="4" t="s">
        <v>16</v>
      </c>
      <c r="C5" s="4" t="s">
        <v>17</v>
      </c>
      <c r="D5" s="5">
        <v>18</v>
      </c>
      <c r="E5" s="4">
        <v>67.23</v>
      </c>
      <c r="F5" s="4">
        <v>79.98</v>
      </c>
      <c r="G5" s="4">
        <f t="shared" si="0"/>
        <v>72.33</v>
      </c>
      <c r="H5" s="4">
        <v>3</v>
      </c>
    </row>
    <row r="6" spans="1:8" ht="21.75" customHeight="1">
      <c r="A6" s="4" t="s">
        <v>18</v>
      </c>
      <c r="B6" s="4" t="s">
        <v>19</v>
      </c>
      <c r="C6" s="4" t="s">
        <v>20</v>
      </c>
      <c r="D6" s="5">
        <v>19</v>
      </c>
      <c r="E6" s="4">
        <v>63.28</v>
      </c>
      <c r="F6" s="4">
        <v>81.66</v>
      </c>
      <c r="G6" s="4">
        <f t="shared" si="0"/>
        <v>70.63</v>
      </c>
      <c r="H6" s="4">
        <v>1</v>
      </c>
    </row>
    <row r="7" spans="1:8" ht="21.75" customHeight="1">
      <c r="A7" s="4" t="s">
        <v>21</v>
      </c>
      <c r="B7" s="4" t="s">
        <v>22</v>
      </c>
      <c r="C7" s="4" t="s">
        <v>23</v>
      </c>
      <c r="D7" s="5">
        <v>19</v>
      </c>
      <c r="E7" s="4">
        <v>63.47</v>
      </c>
      <c r="F7" s="4">
        <v>80.88</v>
      </c>
      <c r="G7" s="4">
        <f t="shared" si="0"/>
        <v>70.43</v>
      </c>
      <c r="H7" s="4">
        <v>2</v>
      </c>
    </row>
    <row r="8" spans="1:8" ht="21.75" customHeight="1">
      <c r="A8" s="4" t="s">
        <v>24</v>
      </c>
      <c r="B8" s="4" t="s">
        <v>25</v>
      </c>
      <c r="C8" s="4" t="s">
        <v>26</v>
      </c>
      <c r="D8" s="5">
        <v>19</v>
      </c>
      <c r="E8" s="4">
        <v>55.99</v>
      </c>
      <c r="F8" s="4">
        <v>81.06</v>
      </c>
      <c r="G8" s="4">
        <f t="shared" si="0"/>
        <v>66.02</v>
      </c>
      <c r="H8" s="4">
        <v>3</v>
      </c>
    </row>
    <row r="9" spans="1:8" ht="21.75" customHeight="1">
      <c r="A9" s="4" t="s">
        <v>27</v>
      </c>
      <c r="B9" s="4" t="s">
        <v>28</v>
      </c>
      <c r="C9" s="4" t="s">
        <v>29</v>
      </c>
      <c r="D9" s="5">
        <v>20</v>
      </c>
      <c r="E9" s="4">
        <v>67.99</v>
      </c>
      <c r="F9" s="4">
        <v>80.1</v>
      </c>
      <c r="G9" s="4">
        <f t="shared" si="0"/>
        <v>72.83</v>
      </c>
      <c r="H9" s="4">
        <v>1</v>
      </c>
    </row>
    <row r="10" spans="1:8" ht="21.75" customHeight="1">
      <c r="A10" s="4" t="s">
        <v>30</v>
      </c>
      <c r="B10" s="4" t="s">
        <v>31</v>
      </c>
      <c r="C10" s="4" t="s">
        <v>32</v>
      </c>
      <c r="D10" s="5">
        <v>21</v>
      </c>
      <c r="E10" s="4">
        <v>72.2</v>
      </c>
      <c r="F10" s="4">
        <v>82.36</v>
      </c>
      <c r="G10" s="4">
        <f t="shared" si="0"/>
        <v>76.26</v>
      </c>
      <c r="H10" s="4">
        <v>1</v>
      </c>
    </row>
    <row r="11" spans="1:8" ht="21.75" customHeight="1">
      <c r="A11" s="4" t="s">
        <v>33</v>
      </c>
      <c r="B11" s="4" t="s">
        <v>34</v>
      </c>
      <c r="C11" s="4" t="s">
        <v>35</v>
      </c>
      <c r="D11" s="5">
        <v>21</v>
      </c>
      <c r="E11" s="4">
        <v>59.57</v>
      </c>
      <c r="F11" s="4">
        <v>80.42</v>
      </c>
      <c r="G11" s="4">
        <f t="shared" si="0"/>
        <v>67.91</v>
      </c>
      <c r="H11" s="4">
        <v>2</v>
      </c>
    </row>
    <row r="12" spans="1:8" ht="21.75" customHeight="1">
      <c r="A12" s="4" t="s">
        <v>36</v>
      </c>
      <c r="B12" s="4" t="s">
        <v>37</v>
      </c>
      <c r="C12" s="4" t="s">
        <v>38</v>
      </c>
      <c r="D12" s="5">
        <v>22</v>
      </c>
      <c r="E12" s="4">
        <v>72.51</v>
      </c>
      <c r="F12" s="4">
        <v>82.16</v>
      </c>
      <c r="G12" s="4">
        <f t="shared" si="0"/>
        <v>76.37</v>
      </c>
      <c r="H12" s="4">
        <v>1</v>
      </c>
    </row>
    <row r="13" spans="1:8" ht="21.75" customHeight="1">
      <c r="A13" s="4" t="s">
        <v>39</v>
      </c>
      <c r="B13" s="4" t="s">
        <v>40</v>
      </c>
      <c r="C13" s="4" t="s">
        <v>41</v>
      </c>
      <c r="D13" s="5">
        <v>22</v>
      </c>
      <c r="E13" s="4">
        <v>66.07</v>
      </c>
      <c r="F13" s="4">
        <v>79.98</v>
      </c>
      <c r="G13" s="4">
        <f t="shared" si="0"/>
        <v>71.63</v>
      </c>
      <c r="H13" s="4">
        <v>2</v>
      </c>
    </row>
    <row r="14" spans="1:8" ht="21.75" customHeight="1">
      <c r="A14" s="4" t="s">
        <v>42</v>
      </c>
      <c r="B14" s="4" t="s">
        <v>43</v>
      </c>
      <c r="C14" s="4" t="s">
        <v>44</v>
      </c>
      <c r="D14" s="5">
        <v>22</v>
      </c>
      <c r="E14" s="4">
        <v>64.79</v>
      </c>
      <c r="F14" s="4">
        <v>80.26</v>
      </c>
      <c r="G14" s="4">
        <f t="shared" si="0"/>
        <v>70.98</v>
      </c>
      <c r="H14" s="4">
        <v>3</v>
      </c>
    </row>
    <row r="15" spans="1:8" ht="21.75" customHeight="1">
      <c r="A15" s="4" t="s">
        <v>45</v>
      </c>
      <c r="B15" s="4" t="s">
        <v>46</v>
      </c>
      <c r="C15" s="4" t="s">
        <v>47</v>
      </c>
      <c r="D15" s="5">
        <v>23</v>
      </c>
      <c r="E15" s="4">
        <v>73.65</v>
      </c>
      <c r="F15" s="4">
        <v>79.8</v>
      </c>
      <c r="G15" s="4">
        <f t="shared" si="0"/>
        <v>76.11</v>
      </c>
      <c r="H15" s="4">
        <v>1</v>
      </c>
    </row>
    <row r="16" spans="1:8" ht="21.75" customHeight="1">
      <c r="A16" s="4" t="s">
        <v>48</v>
      </c>
      <c r="B16" s="4" t="s">
        <v>49</v>
      </c>
      <c r="C16" s="4" t="s">
        <v>50</v>
      </c>
      <c r="D16" s="5">
        <v>23</v>
      </c>
      <c r="E16" s="4">
        <v>63.59</v>
      </c>
      <c r="F16" s="4">
        <v>81.48</v>
      </c>
      <c r="G16" s="4">
        <f t="shared" si="0"/>
        <v>70.75</v>
      </c>
      <c r="H16" s="4">
        <v>2</v>
      </c>
    </row>
    <row r="17" spans="1:8" ht="21.75" customHeight="1">
      <c r="A17" s="4" t="s">
        <v>51</v>
      </c>
      <c r="B17" s="4" t="s">
        <v>52</v>
      </c>
      <c r="C17" s="4" t="s">
        <v>53</v>
      </c>
      <c r="D17" s="5">
        <v>23</v>
      </c>
      <c r="E17" s="4">
        <v>61.85</v>
      </c>
      <c r="F17" s="4">
        <v>80.04</v>
      </c>
      <c r="G17" s="4">
        <f t="shared" si="0"/>
        <v>69.13</v>
      </c>
      <c r="H17" s="4">
        <v>3</v>
      </c>
    </row>
    <row r="18" spans="1:8" ht="21.75" customHeight="1">
      <c r="A18" s="4" t="s">
        <v>54</v>
      </c>
      <c r="B18" s="4" t="s">
        <v>55</v>
      </c>
      <c r="C18" s="4" t="s">
        <v>56</v>
      </c>
      <c r="D18" s="5">
        <v>24</v>
      </c>
      <c r="E18" s="4">
        <v>71.17</v>
      </c>
      <c r="F18" s="4">
        <v>82.02</v>
      </c>
      <c r="G18" s="4">
        <f t="shared" si="0"/>
        <v>75.51</v>
      </c>
      <c r="H18" s="4">
        <v>1</v>
      </c>
    </row>
    <row r="19" spans="1:8" ht="21.75" customHeight="1">
      <c r="A19" s="4" t="s">
        <v>57</v>
      </c>
      <c r="B19" s="4" t="s">
        <v>58</v>
      </c>
      <c r="C19" s="4" t="s">
        <v>59</v>
      </c>
      <c r="D19" s="5">
        <v>24</v>
      </c>
      <c r="E19" s="4">
        <v>59.84</v>
      </c>
      <c r="F19" s="4">
        <v>79.52</v>
      </c>
      <c r="G19" s="4">
        <f t="shared" si="0"/>
        <v>67.71</v>
      </c>
      <c r="H19" s="4">
        <v>2</v>
      </c>
    </row>
    <row r="20" spans="1:8" ht="21.75" customHeight="1">
      <c r="A20" s="4" t="s">
        <v>60</v>
      </c>
      <c r="B20" s="4" t="s">
        <v>61</v>
      </c>
      <c r="C20" s="4" t="s">
        <v>62</v>
      </c>
      <c r="D20" s="5">
        <v>25</v>
      </c>
      <c r="E20" s="4">
        <v>70.47</v>
      </c>
      <c r="F20" s="4">
        <v>80.56</v>
      </c>
      <c r="G20" s="4">
        <f t="shared" si="0"/>
        <v>74.51</v>
      </c>
      <c r="H20" s="4">
        <v>1</v>
      </c>
    </row>
    <row r="21" spans="1:8" ht="21.75" customHeight="1">
      <c r="A21" s="4" t="s">
        <v>63</v>
      </c>
      <c r="B21" s="4" t="s">
        <v>64</v>
      </c>
      <c r="C21" s="4" t="s">
        <v>65</v>
      </c>
      <c r="D21" s="5">
        <v>25</v>
      </c>
      <c r="E21" s="4">
        <v>66.13</v>
      </c>
      <c r="F21" s="4">
        <v>81.72</v>
      </c>
      <c r="G21" s="4">
        <f t="shared" si="0"/>
        <v>72.37</v>
      </c>
      <c r="H21" s="4">
        <v>2</v>
      </c>
    </row>
    <row r="22" spans="1:8" ht="21.75" customHeight="1">
      <c r="A22" s="4" t="s">
        <v>66</v>
      </c>
      <c r="B22" s="4" t="s">
        <v>67</v>
      </c>
      <c r="C22" s="4" t="s">
        <v>68</v>
      </c>
      <c r="D22" s="5">
        <v>25</v>
      </c>
      <c r="E22" s="4">
        <v>65.57</v>
      </c>
      <c r="F22" s="4">
        <v>81.82</v>
      </c>
      <c r="G22" s="4">
        <f t="shared" si="0"/>
        <v>72.07</v>
      </c>
      <c r="H22" s="4">
        <v>3</v>
      </c>
    </row>
    <row r="23" spans="1:8" ht="21.75" customHeight="1">
      <c r="A23" s="4" t="s">
        <v>69</v>
      </c>
      <c r="B23" s="4" t="s">
        <v>70</v>
      </c>
      <c r="C23" s="4" t="s">
        <v>71</v>
      </c>
      <c r="D23" s="5">
        <v>33</v>
      </c>
      <c r="E23" s="4">
        <v>68.54</v>
      </c>
      <c r="F23" s="6">
        <v>80.48</v>
      </c>
      <c r="G23" s="4">
        <f aca="true" t="shared" si="1" ref="G23:G33">ROUND(E23*0.6+F23*0.4,2)</f>
        <v>73.32</v>
      </c>
      <c r="H23" s="4">
        <v>1</v>
      </c>
    </row>
    <row r="24" spans="1:8" ht="21.75" customHeight="1">
      <c r="A24" s="4" t="s">
        <v>72</v>
      </c>
      <c r="B24" s="4" t="s">
        <v>73</v>
      </c>
      <c r="C24" s="4" t="s">
        <v>74</v>
      </c>
      <c r="D24" s="5">
        <v>33</v>
      </c>
      <c r="E24" s="4">
        <v>67.93</v>
      </c>
      <c r="F24" s="6">
        <v>79.82</v>
      </c>
      <c r="G24" s="4">
        <f t="shared" si="1"/>
        <v>72.69</v>
      </c>
      <c r="H24" s="4">
        <v>2</v>
      </c>
    </row>
    <row r="25" spans="1:8" ht="21.75" customHeight="1">
      <c r="A25" s="4" t="s">
        <v>75</v>
      </c>
      <c r="B25" s="4" t="s">
        <v>76</v>
      </c>
      <c r="C25" s="4" t="s">
        <v>77</v>
      </c>
      <c r="D25" s="5">
        <v>33</v>
      </c>
      <c r="E25" s="4">
        <v>58.09</v>
      </c>
      <c r="F25" s="6">
        <v>78.1</v>
      </c>
      <c r="G25" s="4">
        <f t="shared" si="1"/>
        <v>66.09</v>
      </c>
      <c r="H25" s="4">
        <v>3</v>
      </c>
    </row>
    <row r="26" spans="1:8" ht="21.75" customHeight="1">
      <c r="A26" s="4" t="s">
        <v>78</v>
      </c>
      <c r="B26" s="4" t="s">
        <v>79</v>
      </c>
      <c r="C26" s="4" t="s">
        <v>80</v>
      </c>
      <c r="D26" s="5">
        <v>34</v>
      </c>
      <c r="E26" s="4">
        <v>73.68</v>
      </c>
      <c r="F26" s="6">
        <v>80.72</v>
      </c>
      <c r="G26" s="4">
        <f t="shared" si="1"/>
        <v>76.5</v>
      </c>
      <c r="H26" s="4">
        <v>1</v>
      </c>
    </row>
    <row r="27" spans="1:8" ht="21.75" customHeight="1">
      <c r="A27" s="4" t="s">
        <v>81</v>
      </c>
      <c r="B27" s="4" t="s">
        <v>82</v>
      </c>
      <c r="C27" s="4" t="s">
        <v>83</v>
      </c>
      <c r="D27" s="5">
        <v>34</v>
      </c>
      <c r="E27" s="4">
        <v>69.36</v>
      </c>
      <c r="F27" s="6">
        <v>81.88</v>
      </c>
      <c r="G27" s="4">
        <f t="shared" si="1"/>
        <v>74.37</v>
      </c>
      <c r="H27" s="4">
        <v>2</v>
      </c>
    </row>
    <row r="28" spans="1:8" ht="21.75" customHeight="1">
      <c r="A28" s="4" t="s">
        <v>84</v>
      </c>
      <c r="B28" s="4" t="s">
        <v>85</v>
      </c>
      <c r="C28" s="4" t="s">
        <v>86</v>
      </c>
      <c r="D28" s="5">
        <v>34</v>
      </c>
      <c r="E28" s="4">
        <v>63.26</v>
      </c>
      <c r="F28" s="6">
        <v>78.94</v>
      </c>
      <c r="G28" s="4">
        <f t="shared" si="1"/>
        <v>69.53</v>
      </c>
      <c r="H28" s="4">
        <v>3</v>
      </c>
    </row>
    <row r="29" spans="1:8" ht="21.75" customHeight="1">
      <c r="A29" s="4" t="s">
        <v>87</v>
      </c>
      <c r="B29" s="4" t="s">
        <v>88</v>
      </c>
      <c r="C29" s="4" t="s">
        <v>89</v>
      </c>
      <c r="D29" s="5">
        <v>35</v>
      </c>
      <c r="E29" s="4">
        <v>71.26</v>
      </c>
      <c r="F29" s="6">
        <v>79.62</v>
      </c>
      <c r="G29" s="4">
        <f t="shared" si="1"/>
        <v>74.6</v>
      </c>
      <c r="H29" s="4">
        <v>1</v>
      </c>
    </row>
    <row r="30" spans="1:8" ht="21.75" customHeight="1">
      <c r="A30" s="4" t="s">
        <v>90</v>
      </c>
      <c r="B30" s="4" t="s">
        <v>91</v>
      </c>
      <c r="C30" s="4" t="s">
        <v>92</v>
      </c>
      <c r="D30" s="5">
        <v>35</v>
      </c>
      <c r="E30" s="4">
        <v>69.03</v>
      </c>
      <c r="F30" s="6">
        <v>79.8</v>
      </c>
      <c r="G30" s="4">
        <f t="shared" si="1"/>
        <v>73.34</v>
      </c>
      <c r="H30" s="4">
        <v>2</v>
      </c>
    </row>
    <row r="31" spans="1:8" ht="21.75" customHeight="1">
      <c r="A31" s="4" t="s">
        <v>93</v>
      </c>
      <c r="B31" s="4" t="s">
        <v>94</v>
      </c>
      <c r="C31" s="4" t="s">
        <v>95</v>
      </c>
      <c r="D31" s="5">
        <v>36</v>
      </c>
      <c r="E31" s="4">
        <v>65.35</v>
      </c>
      <c r="F31" s="6">
        <v>79.14</v>
      </c>
      <c r="G31" s="4">
        <f t="shared" si="1"/>
        <v>70.87</v>
      </c>
      <c r="H31" s="4">
        <v>1</v>
      </c>
    </row>
    <row r="32" spans="1:8" ht="21.75" customHeight="1">
      <c r="A32" s="4" t="s">
        <v>96</v>
      </c>
      <c r="B32" s="4" t="s">
        <v>97</v>
      </c>
      <c r="C32" s="4" t="s">
        <v>98</v>
      </c>
      <c r="D32" s="5">
        <v>37</v>
      </c>
      <c r="E32" s="4">
        <v>72.24</v>
      </c>
      <c r="F32" s="6">
        <v>81.16</v>
      </c>
      <c r="G32" s="4">
        <f t="shared" si="1"/>
        <v>75.81</v>
      </c>
      <c r="H32" s="4">
        <v>1</v>
      </c>
    </row>
    <row r="33" spans="1:8" ht="21.75" customHeight="1">
      <c r="A33" s="4" t="s">
        <v>99</v>
      </c>
      <c r="B33" s="4" t="s">
        <v>100</v>
      </c>
      <c r="C33" s="4" t="s">
        <v>101</v>
      </c>
      <c r="D33" s="5">
        <v>37</v>
      </c>
      <c r="E33" s="4">
        <v>67.21</v>
      </c>
      <c r="F33" s="6">
        <v>79.84</v>
      </c>
      <c r="G33" s="4">
        <f t="shared" si="1"/>
        <v>72.26</v>
      </c>
      <c r="H33" s="4">
        <v>2</v>
      </c>
    </row>
    <row r="34" spans="1:8" ht="21.75" customHeight="1">
      <c r="A34" s="4" t="s">
        <v>102</v>
      </c>
      <c r="B34" s="4"/>
      <c r="C34" s="4" t="s">
        <v>103</v>
      </c>
      <c r="D34" s="5">
        <v>37</v>
      </c>
      <c r="E34" s="4">
        <v>66.34</v>
      </c>
      <c r="F34" s="4" t="s">
        <v>104</v>
      </c>
      <c r="G34" s="4">
        <f>ROUND(E34*0.6,2)</f>
        <v>39.8</v>
      </c>
      <c r="H34" s="4">
        <v>3</v>
      </c>
    </row>
    <row r="35" spans="1:8" ht="21.75" customHeight="1">
      <c r="A35" s="4" t="s">
        <v>105</v>
      </c>
      <c r="B35" s="4" t="s">
        <v>106</v>
      </c>
      <c r="C35" s="4" t="s">
        <v>107</v>
      </c>
      <c r="D35" s="5">
        <v>38</v>
      </c>
      <c r="E35" s="4">
        <v>66.23</v>
      </c>
      <c r="F35" s="6">
        <v>79.86</v>
      </c>
      <c r="G35" s="4">
        <f>ROUND(E35*0.6+F35*0.4,2)</f>
        <v>71.68</v>
      </c>
      <c r="H35" s="4">
        <v>1</v>
      </c>
    </row>
    <row r="36" spans="1:8" ht="21.75" customHeight="1">
      <c r="A36" s="4" t="s">
        <v>108</v>
      </c>
      <c r="B36" s="4" t="s">
        <v>109</v>
      </c>
      <c r="C36" s="4" t="s">
        <v>110</v>
      </c>
      <c r="D36" s="5">
        <v>38</v>
      </c>
      <c r="E36" s="4">
        <v>62.3</v>
      </c>
      <c r="F36" s="6">
        <v>79.98</v>
      </c>
      <c r="G36" s="4">
        <f>ROUND(E36*0.6+F36*0.4,2)</f>
        <v>69.37</v>
      </c>
      <c r="H36" s="4">
        <v>2</v>
      </c>
    </row>
    <row r="37" spans="1:8" ht="21.75" customHeight="1">
      <c r="A37" s="4" t="s">
        <v>111</v>
      </c>
      <c r="B37" s="4" t="s">
        <v>112</v>
      </c>
      <c r="C37" s="4" t="s">
        <v>113</v>
      </c>
      <c r="D37" s="5">
        <v>38</v>
      </c>
      <c r="E37" s="4">
        <v>55.14</v>
      </c>
      <c r="F37" s="6">
        <v>80.6</v>
      </c>
      <c r="G37" s="4">
        <f>ROUND(E37*0.6+F37*0.4,2)</f>
        <v>65.32</v>
      </c>
      <c r="H37" s="4">
        <v>3</v>
      </c>
    </row>
    <row r="38" spans="1:8" ht="21.75" customHeight="1">
      <c r="A38" s="4" t="s">
        <v>114</v>
      </c>
      <c r="B38" s="4" t="s">
        <v>115</v>
      </c>
      <c r="C38" s="4" t="s">
        <v>116</v>
      </c>
      <c r="D38" s="5">
        <v>39</v>
      </c>
      <c r="E38" s="4">
        <v>66.19</v>
      </c>
      <c r="F38" s="6">
        <v>80.12</v>
      </c>
      <c r="G38" s="4">
        <f>ROUND(E38*0.6+F38*0.4,2)</f>
        <v>71.76</v>
      </c>
      <c r="H38" s="4">
        <v>1</v>
      </c>
    </row>
    <row r="39" spans="1:8" ht="21.75" customHeight="1">
      <c r="A39" s="4" t="s">
        <v>117</v>
      </c>
      <c r="B39" s="4"/>
      <c r="C39" s="4" t="s">
        <v>118</v>
      </c>
      <c r="D39" s="5">
        <v>39</v>
      </c>
      <c r="E39" s="4">
        <v>59.14</v>
      </c>
      <c r="F39" s="4" t="s">
        <v>104</v>
      </c>
      <c r="G39" s="4">
        <f>ROUND(E39*0.6,2)</f>
        <v>35.48</v>
      </c>
      <c r="H39" s="4">
        <v>2</v>
      </c>
    </row>
    <row r="40" spans="1:8" ht="21.75" customHeight="1">
      <c r="A40" s="4" t="s">
        <v>119</v>
      </c>
      <c r="B40" s="4"/>
      <c r="C40" s="4" t="s">
        <v>120</v>
      </c>
      <c r="D40" s="5">
        <v>39</v>
      </c>
      <c r="E40" s="4">
        <v>57.65</v>
      </c>
      <c r="F40" s="4" t="s">
        <v>104</v>
      </c>
      <c r="G40" s="4">
        <f>ROUND(E40*0.6,2)</f>
        <v>34.59</v>
      </c>
      <c r="H40" s="4">
        <v>3</v>
      </c>
    </row>
    <row r="41" spans="1:8" ht="21.75" customHeight="1">
      <c r="A41" s="4" t="s">
        <v>121</v>
      </c>
      <c r="B41" s="4" t="s">
        <v>122</v>
      </c>
      <c r="C41" s="4" t="s">
        <v>123</v>
      </c>
      <c r="D41" s="5">
        <v>40</v>
      </c>
      <c r="E41" s="4">
        <v>65.18</v>
      </c>
      <c r="F41" s="6">
        <v>79.2</v>
      </c>
      <c r="G41" s="4">
        <f>ROUND(E41*0.6+F41*0.4,2)</f>
        <v>70.79</v>
      </c>
      <c r="H41" s="4">
        <v>1</v>
      </c>
    </row>
    <row r="42" spans="1:8" ht="21.75" customHeight="1">
      <c r="A42" s="4" t="s">
        <v>124</v>
      </c>
      <c r="B42" s="4" t="s">
        <v>125</v>
      </c>
      <c r="C42" s="4" t="s">
        <v>126</v>
      </c>
      <c r="D42" s="5">
        <v>40</v>
      </c>
      <c r="E42" s="4">
        <v>60.14</v>
      </c>
      <c r="F42" s="6">
        <v>79.54</v>
      </c>
      <c r="G42" s="4">
        <f>ROUND(E42*0.6+F42*0.4,2)</f>
        <v>67.9</v>
      </c>
      <c r="H42" s="4">
        <v>2</v>
      </c>
    </row>
    <row r="43" spans="1:8" ht="21.75" customHeight="1">
      <c r="A43" s="4" t="s">
        <v>127</v>
      </c>
      <c r="B43" s="4"/>
      <c r="C43" s="4" t="s">
        <v>128</v>
      </c>
      <c r="D43" s="5">
        <v>40</v>
      </c>
      <c r="E43" s="4">
        <v>65.32</v>
      </c>
      <c r="F43" s="4" t="s">
        <v>104</v>
      </c>
      <c r="G43" s="4">
        <f>ROUND(E43*0.6,2)</f>
        <v>39.19</v>
      </c>
      <c r="H43" s="4">
        <v>3</v>
      </c>
    </row>
    <row r="44" spans="1:8" ht="21.75" customHeight="1">
      <c r="A44" s="4" t="s">
        <v>129</v>
      </c>
      <c r="B44" s="4" t="s">
        <v>130</v>
      </c>
      <c r="C44" s="4" t="s">
        <v>131</v>
      </c>
      <c r="D44" s="5">
        <v>44</v>
      </c>
      <c r="E44" s="4">
        <v>69.84</v>
      </c>
      <c r="F44" s="6">
        <v>79.28</v>
      </c>
      <c r="G44" s="4">
        <f>ROUND(E44*0.6+F44*0.4,2)</f>
        <v>73.62</v>
      </c>
      <c r="H44" s="4">
        <v>1</v>
      </c>
    </row>
    <row r="45" spans="1:8" ht="21.75" customHeight="1">
      <c r="A45" s="4" t="s">
        <v>132</v>
      </c>
      <c r="B45" s="4" t="s">
        <v>133</v>
      </c>
      <c r="C45" s="4" t="s">
        <v>134</v>
      </c>
      <c r="D45" s="5">
        <v>44</v>
      </c>
      <c r="E45" s="4">
        <v>63.16</v>
      </c>
      <c r="F45" s="6">
        <v>79.98</v>
      </c>
      <c r="G45" s="4">
        <f>ROUND(E45*0.6+F45*0.4,2)</f>
        <v>69.89</v>
      </c>
      <c r="H45" s="4">
        <v>2</v>
      </c>
    </row>
    <row r="46" spans="1:8" ht="21.75" customHeight="1">
      <c r="A46" s="4" t="s">
        <v>135</v>
      </c>
      <c r="B46" s="4"/>
      <c r="C46" s="4" t="s">
        <v>136</v>
      </c>
      <c r="D46" s="5">
        <v>44</v>
      </c>
      <c r="E46" s="4">
        <v>63.44</v>
      </c>
      <c r="F46" s="4" t="s">
        <v>104</v>
      </c>
      <c r="G46" s="4">
        <f>ROUND(E46*0.6,2)</f>
        <v>38.06</v>
      </c>
      <c r="H46" s="4">
        <v>3</v>
      </c>
    </row>
    <row r="47" spans="1:8" ht="21.75" customHeight="1">
      <c r="A47" s="4" t="s">
        <v>137</v>
      </c>
      <c r="B47" s="4" t="s">
        <v>138</v>
      </c>
      <c r="C47" s="4" t="s">
        <v>139</v>
      </c>
      <c r="D47" s="5">
        <v>49</v>
      </c>
      <c r="E47" s="4">
        <v>66.55</v>
      </c>
      <c r="F47" s="6">
        <v>80.92</v>
      </c>
      <c r="G47" s="4">
        <f>ROUND(E47*0.6+F47*0.4,2)</f>
        <v>72.3</v>
      </c>
      <c r="H47" s="4">
        <v>1</v>
      </c>
    </row>
    <row r="48" spans="1:8" ht="21.75" customHeight="1">
      <c r="A48" s="4" t="s">
        <v>140</v>
      </c>
      <c r="B48" s="4" t="s">
        <v>141</v>
      </c>
      <c r="C48" s="4" t="s">
        <v>142</v>
      </c>
      <c r="D48" s="5">
        <v>50</v>
      </c>
      <c r="E48" s="4">
        <v>73.8</v>
      </c>
      <c r="F48" s="6">
        <v>81.5</v>
      </c>
      <c r="G48" s="4">
        <f>ROUND(E48*0.6+F48*0.4,2)</f>
        <v>76.88</v>
      </c>
      <c r="H48" s="4">
        <v>1</v>
      </c>
    </row>
    <row r="49" spans="1:8" ht="21.75" customHeight="1">
      <c r="A49" s="4" t="s">
        <v>143</v>
      </c>
      <c r="B49" s="4" t="s">
        <v>144</v>
      </c>
      <c r="C49" s="4" t="s">
        <v>145</v>
      </c>
      <c r="D49" s="5">
        <v>50</v>
      </c>
      <c r="E49" s="4">
        <v>67.88</v>
      </c>
      <c r="F49" s="6">
        <v>81.26</v>
      </c>
      <c r="G49" s="4">
        <f>ROUND(E49*0.6+F49*0.4,2)</f>
        <v>73.23</v>
      </c>
      <c r="H49" s="4">
        <v>2</v>
      </c>
    </row>
    <row r="50" spans="1:8" ht="21.75" customHeight="1">
      <c r="A50" s="4" t="s">
        <v>146</v>
      </c>
      <c r="B50" s="4"/>
      <c r="C50" s="4" t="s">
        <v>147</v>
      </c>
      <c r="D50" s="5">
        <v>50</v>
      </c>
      <c r="E50" s="4">
        <v>63.2</v>
      </c>
      <c r="F50" s="4" t="s">
        <v>104</v>
      </c>
      <c r="G50" s="4">
        <f>ROUND(E50*0.6,2)</f>
        <v>37.92</v>
      </c>
      <c r="H50" s="4">
        <v>3</v>
      </c>
    </row>
    <row r="51" spans="1:8" ht="21.75" customHeight="1">
      <c r="A51" s="4" t="s">
        <v>148</v>
      </c>
      <c r="B51" s="4" t="s">
        <v>149</v>
      </c>
      <c r="C51" s="4" t="s">
        <v>150</v>
      </c>
      <c r="D51" s="5">
        <v>51</v>
      </c>
      <c r="E51" s="4">
        <v>62.9</v>
      </c>
      <c r="F51" s="6">
        <v>79.26</v>
      </c>
      <c r="G51" s="4">
        <f>ROUND(E51*0.6+F51*0.4,2)</f>
        <v>69.44</v>
      </c>
      <c r="H51" s="4">
        <v>1</v>
      </c>
    </row>
    <row r="52" spans="1:8" ht="21.75" customHeight="1">
      <c r="A52" s="4" t="s">
        <v>151</v>
      </c>
      <c r="B52" s="4" t="s">
        <v>152</v>
      </c>
      <c r="C52" s="4" t="s">
        <v>153</v>
      </c>
      <c r="D52" s="5">
        <v>51</v>
      </c>
      <c r="E52" s="4">
        <v>54.66</v>
      </c>
      <c r="F52" s="6">
        <v>79.5</v>
      </c>
      <c r="G52" s="4">
        <f>ROUND(E52*0.6+F52*0.4,2)</f>
        <v>64.6</v>
      </c>
      <c r="H52" s="4">
        <v>2</v>
      </c>
    </row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</sheetData>
  <sheetProtection/>
  <autoFilter ref="A2:H52">
    <sortState ref="A3:H52">
      <sortCondition sortBy="value" ref="D3:D52"/>
      <sortCondition descending="1" sortBy="value" ref="G3:G52"/>
    </sortState>
  </autoFilter>
  <mergeCells count="1">
    <mergeCell ref="A1:H1"/>
  </mergeCells>
  <printOptions horizontalCentered="1"/>
  <pageMargins left="0.4722222222222222" right="0.4722222222222222" top="0.7277777777777777" bottom="0.9840277777777777" header="0.5118055555555555" footer="0.51180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2021-10-17T10:02:37Z</dcterms:created>
  <dcterms:modified xsi:type="dcterms:W3CDTF">2021-11-27T09:02:31Z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D114F9292271427B916AC1C8D971DFF9</vt:lpwstr>
  </property>
  <property fmtid="{D5CDD505-2E9C-101B-9397-08002B2CF9AE}" pid="4" name="KSOProductBuildV">
    <vt:lpwstr>2052-11.1.0.11115</vt:lpwstr>
  </property>
</Properties>
</file>