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乡镇基层" sheetId="10" r:id="rId1"/>
    <sheet name="巡防队员" sheetId="2" r:id="rId2"/>
  </sheets>
  <definedNames>
    <definedName name="_xlnm._FilterDatabase" localSheetId="0" hidden="1">乡镇基层!$A$1:$N$185</definedName>
    <definedName name="_xlnm._FilterDatabase" localSheetId="1" hidden="1">巡防队员!$A$1:$N$169</definedName>
  </definedNames>
  <calcPr calcId="144525"/>
</workbook>
</file>

<file path=xl/sharedStrings.xml><?xml version="1.0" encoding="utf-8"?>
<sst xmlns="http://schemas.openxmlformats.org/spreadsheetml/2006/main" count="1170" uniqueCount="576">
  <si>
    <t>序号</t>
  </si>
  <si>
    <t>岗位代码</t>
  </si>
  <si>
    <t>准考证号</t>
  </si>
  <si>
    <t>面试确认函编号</t>
  </si>
  <si>
    <t>身份证号码后8位</t>
  </si>
  <si>
    <t>笔试最终成绩</t>
  </si>
  <si>
    <t>面试考场号</t>
  </si>
  <si>
    <t>面试抽签序号</t>
  </si>
  <si>
    <t>面试成绩</t>
  </si>
  <si>
    <t>二次平均系数</t>
  </si>
  <si>
    <t>面试最终成绩</t>
  </si>
  <si>
    <t>考试总成绩</t>
  </si>
  <si>
    <t>总成绩排名</t>
  </si>
  <si>
    <t>备注</t>
  </si>
  <si>
    <t>A101</t>
  </si>
  <si>
    <t>01202100103</t>
  </si>
  <si>
    <t>11204937</t>
  </si>
  <si>
    <t>*</t>
  </si>
  <si>
    <t>01202100109</t>
  </si>
  <si>
    <t>04160826</t>
  </si>
  <si>
    <t>01202100107</t>
  </si>
  <si>
    <t>06150846</t>
  </si>
  <si>
    <t>01202100101</t>
  </si>
  <si>
    <t>06279793</t>
  </si>
  <si>
    <t>01202100106</t>
  </si>
  <si>
    <t>06161512</t>
  </si>
  <si>
    <t>01202100108</t>
  </si>
  <si>
    <t>01293627</t>
  </si>
  <si>
    <t>缺考</t>
  </si>
  <si>
    <t>A102</t>
  </si>
  <si>
    <t>01202100119</t>
  </si>
  <si>
    <t>10112561</t>
  </si>
  <si>
    <t>01202100122</t>
  </si>
  <si>
    <t>01170019</t>
  </si>
  <si>
    <t>01202100117</t>
  </si>
  <si>
    <t>11010012</t>
  </si>
  <si>
    <t>01202100121</t>
  </si>
  <si>
    <t>0707321X</t>
  </si>
  <si>
    <t>01202100132</t>
  </si>
  <si>
    <t>10159784</t>
  </si>
  <si>
    <t>01202100129</t>
  </si>
  <si>
    <t>08089631</t>
  </si>
  <si>
    <t>A103</t>
  </si>
  <si>
    <t>01202100623</t>
  </si>
  <si>
    <t>12061018</t>
  </si>
  <si>
    <t>01202101317</t>
  </si>
  <si>
    <t>04249834</t>
  </si>
  <si>
    <t>01202101014</t>
  </si>
  <si>
    <t>03160814</t>
  </si>
  <si>
    <t>01202100417</t>
  </si>
  <si>
    <t>04045936</t>
  </si>
  <si>
    <t>01202100504</t>
  </si>
  <si>
    <t>06062025</t>
  </si>
  <si>
    <t>01202100223</t>
  </si>
  <si>
    <t>03235029</t>
  </si>
  <si>
    <t>01202101712</t>
  </si>
  <si>
    <t>03150315</t>
  </si>
  <si>
    <t>01202102531</t>
  </si>
  <si>
    <t>01288735</t>
  </si>
  <si>
    <t>01202100820</t>
  </si>
  <si>
    <t>09060028</t>
  </si>
  <si>
    <t>01202101321</t>
  </si>
  <si>
    <t>01022879</t>
  </si>
  <si>
    <t>01202101622</t>
  </si>
  <si>
    <t>03290015</t>
  </si>
  <si>
    <t>01202100311</t>
  </si>
  <si>
    <t>10162414</t>
  </si>
  <si>
    <t>01202100913</t>
  </si>
  <si>
    <t>08060038</t>
  </si>
  <si>
    <t>01202101313</t>
  </si>
  <si>
    <t>11059800</t>
  </si>
  <si>
    <t>01202100214</t>
  </si>
  <si>
    <t>11081524</t>
  </si>
  <si>
    <t>01202101113</t>
  </si>
  <si>
    <t>02032825</t>
  </si>
  <si>
    <t>01202101020</t>
  </si>
  <si>
    <t>07214011</t>
  </si>
  <si>
    <t>01202100705</t>
  </si>
  <si>
    <t>01279022</t>
  </si>
  <si>
    <t>01202100321</t>
  </si>
  <si>
    <t>07010070</t>
  </si>
  <si>
    <t>01202100224</t>
  </si>
  <si>
    <t>12240221</t>
  </si>
  <si>
    <t>01202101526</t>
  </si>
  <si>
    <t>1116201X</t>
  </si>
  <si>
    <t>01202100903</t>
  </si>
  <si>
    <t>01025862</t>
  </si>
  <si>
    <t>01202101518</t>
  </si>
  <si>
    <t>12129832</t>
  </si>
  <si>
    <t>01202100423</t>
  </si>
  <si>
    <t>11045067</t>
  </si>
  <si>
    <t>01202101420</t>
  </si>
  <si>
    <t>12094440</t>
  </si>
  <si>
    <t>01202101103</t>
  </si>
  <si>
    <t>11053245</t>
  </si>
  <si>
    <t>01202100304</t>
  </si>
  <si>
    <t>01083089</t>
  </si>
  <si>
    <t>01202101328</t>
  </si>
  <si>
    <t>10190033</t>
  </si>
  <si>
    <t>01202101410</t>
  </si>
  <si>
    <t>12023627</t>
  </si>
  <si>
    <t>01202101504</t>
  </si>
  <si>
    <t>1226172x</t>
  </si>
  <si>
    <t>01202101702</t>
  </si>
  <si>
    <t>04132827</t>
  </si>
  <si>
    <t>01202100823</t>
  </si>
  <si>
    <t>01279814</t>
  </si>
  <si>
    <t>01202101121</t>
  </si>
  <si>
    <t>07229777</t>
  </si>
  <si>
    <t>01202100524</t>
  </si>
  <si>
    <t>03019757</t>
  </si>
  <si>
    <t>01202100430</t>
  </si>
  <si>
    <t>12122039</t>
  </si>
  <si>
    <t>01202101228</t>
  </si>
  <si>
    <t>03153212</t>
  </si>
  <si>
    <t>01202101520</t>
  </si>
  <si>
    <t>06149832</t>
  </si>
  <si>
    <t>01202101127</t>
  </si>
  <si>
    <t>04010107</t>
  </si>
  <si>
    <t>01202101213</t>
  </si>
  <si>
    <t>10180024</t>
  </si>
  <si>
    <t>01202100627</t>
  </si>
  <si>
    <t>01170084</t>
  </si>
  <si>
    <t>01202100326</t>
  </si>
  <si>
    <t>03232423</t>
  </si>
  <si>
    <t>01202100726</t>
  </si>
  <si>
    <t>1223402X</t>
  </si>
  <si>
    <t>01202100625</t>
  </si>
  <si>
    <t>03125127</t>
  </si>
  <si>
    <t>01202100325</t>
  </si>
  <si>
    <t>05072826</t>
  </si>
  <si>
    <t>01202101226</t>
  </si>
  <si>
    <t>11049809</t>
  </si>
  <si>
    <t>01202101003</t>
  </si>
  <si>
    <t>10305118</t>
  </si>
  <si>
    <t>01202100804</t>
  </si>
  <si>
    <t>01139587</t>
  </si>
  <si>
    <t>01202100924</t>
  </si>
  <si>
    <t>0903006X</t>
  </si>
  <si>
    <t>01202101402</t>
  </si>
  <si>
    <t>03210840</t>
  </si>
  <si>
    <t>01202100808</t>
  </si>
  <si>
    <t>02221023</t>
  </si>
  <si>
    <t>01202101432</t>
  </si>
  <si>
    <t>11159585</t>
  </si>
  <si>
    <t>01202101319</t>
  </si>
  <si>
    <t>0117003X</t>
  </si>
  <si>
    <t>01202100319</t>
  </si>
  <si>
    <t>12259786</t>
  </si>
  <si>
    <t>01202100822</t>
  </si>
  <si>
    <t>09259589</t>
  </si>
  <si>
    <t>01202100405</t>
  </si>
  <si>
    <t>07132015</t>
  </si>
  <si>
    <t>01202101104</t>
  </si>
  <si>
    <t>03271022</t>
  </si>
  <si>
    <t>01202101204</t>
  </si>
  <si>
    <t>10050845</t>
  </si>
  <si>
    <t>01202100923</t>
  </si>
  <si>
    <t>10310010</t>
  </si>
  <si>
    <t>01202101407</t>
  </si>
  <si>
    <t>1015180X</t>
  </si>
  <si>
    <t>01202100814</t>
  </si>
  <si>
    <t>12162647</t>
  </si>
  <si>
    <t>01202100809</t>
  </si>
  <si>
    <t>03102078</t>
  </si>
  <si>
    <t>01202101429</t>
  </si>
  <si>
    <t>02124429</t>
  </si>
  <si>
    <t>01202100231</t>
  </si>
  <si>
    <t>10304227</t>
  </si>
  <si>
    <t>B202</t>
  </si>
  <si>
    <t>02202102601</t>
  </si>
  <si>
    <t>08012221</t>
  </si>
  <si>
    <t>02202102603</t>
  </si>
  <si>
    <t>04040019</t>
  </si>
  <si>
    <t>02202102602</t>
  </si>
  <si>
    <t>05153246</t>
  </si>
  <si>
    <t>B203</t>
  </si>
  <si>
    <t>02202102609</t>
  </si>
  <si>
    <t>08085421</t>
  </si>
  <si>
    <t>02202102607</t>
  </si>
  <si>
    <t>01076940</t>
  </si>
  <si>
    <t>02202102608</t>
  </si>
  <si>
    <t>03180029</t>
  </si>
  <si>
    <t>B204</t>
  </si>
  <si>
    <t>02202102729</t>
  </si>
  <si>
    <t>01080821</t>
  </si>
  <si>
    <t>02202102617</t>
  </si>
  <si>
    <t>11200668</t>
  </si>
  <si>
    <t>02202102622</t>
  </si>
  <si>
    <t>07011522</t>
  </si>
  <si>
    <t>02202102915</t>
  </si>
  <si>
    <t>09139780</t>
  </si>
  <si>
    <t>02202102718</t>
  </si>
  <si>
    <t>0113691X</t>
  </si>
  <si>
    <t>02202102904</t>
  </si>
  <si>
    <t>0903364X</t>
  </si>
  <si>
    <t>02202102722</t>
  </si>
  <si>
    <t>05262527</t>
  </si>
  <si>
    <t>02202102710</t>
  </si>
  <si>
    <t>05072865</t>
  </si>
  <si>
    <t>02202102723</t>
  </si>
  <si>
    <t>12149549</t>
  </si>
  <si>
    <t>02202102920</t>
  </si>
  <si>
    <t>11140518</t>
  </si>
  <si>
    <t>02202102633</t>
  </si>
  <si>
    <t>02090010</t>
  </si>
  <si>
    <t>02202102816</t>
  </si>
  <si>
    <t>0221252X</t>
  </si>
  <si>
    <t>02202102615</t>
  </si>
  <si>
    <t>01124527</t>
  </si>
  <si>
    <t>02202102616</t>
  </si>
  <si>
    <t>07035129</t>
  </si>
  <si>
    <t>02202102618</t>
  </si>
  <si>
    <t>09260535</t>
  </si>
  <si>
    <t>02202102926</t>
  </si>
  <si>
    <t>12244710</t>
  </si>
  <si>
    <t>B205</t>
  </si>
  <si>
    <t>02202103105</t>
  </si>
  <si>
    <t>02241616</t>
  </si>
  <si>
    <t>02202103228</t>
  </si>
  <si>
    <t>06019833</t>
  </si>
  <si>
    <t>02202103325</t>
  </si>
  <si>
    <t>05142523</t>
  </si>
  <si>
    <t>02202103314</t>
  </si>
  <si>
    <t>03172823</t>
  </si>
  <si>
    <t>02202103407</t>
  </si>
  <si>
    <t>09180829</t>
  </si>
  <si>
    <t>02202103502</t>
  </si>
  <si>
    <t>1206002X</t>
  </si>
  <si>
    <t>02202103023</t>
  </si>
  <si>
    <t>06252541</t>
  </si>
  <si>
    <t>02202103111</t>
  </si>
  <si>
    <t>08020441</t>
  </si>
  <si>
    <t>02202103011</t>
  </si>
  <si>
    <t>06164522</t>
  </si>
  <si>
    <t>02202103729</t>
  </si>
  <si>
    <t>06014047</t>
  </si>
  <si>
    <t>02202103129</t>
  </si>
  <si>
    <t>12060019</t>
  </si>
  <si>
    <t>02202103428</t>
  </si>
  <si>
    <t>0710151X</t>
  </si>
  <si>
    <t>02202103433</t>
  </si>
  <si>
    <t>03183067</t>
  </si>
  <si>
    <t>02202103219</t>
  </si>
  <si>
    <t>05264540</t>
  </si>
  <si>
    <t>02202103317</t>
  </si>
  <si>
    <t>09081599</t>
  </si>
  <si>
    <t>02202103630</t>
  </si>
  <si>
    <t>08309774</t>
  </si>
  <si>
    <t>02202103501</t>
  </si>
  <si>
    <t>05295143</t>
  </si>
  <si>
    <t>02202103629</t>
  </si>
  <si>
    <t>01201961</t>
  </si>
  <si>
    <t>02202103810</t>
  </si>
  <si>
    <t>08010057</t>
  </si>
  <si>
    <t>02202103608</t>
  </si>
  <si>
    <t>08079828</t>
  </si>
  <si>
    <t>02202103808</t>
  </si>
  <si>
    <t>07076023</t>
  </si>
  <si>
    <t>02202103615</t>
  </si>
  <si>
    <t>04282827</t>
  </si>
  <si>
    <t>02202103221</t>
  </si>
  <si>
    <t>1204001X</t>
  </si>
  <si>
    <t>02202103117</t>
  </si>
  <si>
    <t>C102</t>
  </si>
  <si>
    <t>01202101803</t>
  </si>
  <si>
    <t>06061118</t>
  </si>
  <si>
    <t>01202101804</t>
  </si>
  <si>
    <t>10186329</t>
  </si>
  <si>
    <t>01202101802</t>
  </si>
  <si>
    <t>03089824</t>
  </si>
  <si>
    <t>C103</t>
  </si>
  <si>
    <t>01202101805</t>
  </si>
  <si>
    <t>02225129</t>
  </si>
  <si>
    <t>01202101806</t>
  </si>
  <si>
    <t>10080012</t>
  </si>
  <si>
    <t>C104</t>
  </si>
  <si>
    <t>01202101816</t>
  </si>
  <si>
    <t>10230040</t>
  </si>
  <si>
    <t>01202101809</t>
  </si>
  <si>
    <t>05172022</t>
  </si>
  <si>
    <t>01202101812</t>
  </si>
  <si>
    <t>06151266</t>
  </si>
  <si>
    <t>C105</t>
  </si>
  <si>
    <t>01202101821</t>
  </si>
  <si>
    <t>07010035</t>
  </si>
  <si>
    <t>01202101817</t>
  </si>
  <si>
    <t>08070829</t>
  </si>
  <si>
    <t>01202101823</t>
  </si>
  <si>
    <t>08149776</t>
  </si>
  <si>
    <t>C106</t>
  </si>
  <si>
    <t>01202101828</t>
  </si>
  <si>
    <t>02019818</t>
  </si>
  <si>
    <t>01202101830</t>
  </si>
  <si>
    <t>01065137</t>
  </si>
  <si>
    <t>01202101829</t>
  </si>
  <si>
    <t>03249530</t>
  </si>
  <si>
    <t>D101</t>
  </si>
  <si>
    <t>01202101832</t>
  </si>
  <si>
    <t>01269772</t>
  </si>
  <si>
    <t>01202101917</t>
  </si>
  <si>
    <t>02025027</t>
  </si>
  <si>
    <t>01202101914</t>
  </si>
  <si>
    <t>08280028</t>
  </si>
  <si>
    <t>01202101912</t>
  </si>
  <si>
    <t>09020529</t>
  </si>
  <si>
    <t>01202101902</t>
  </si>
  <si>
    <t>04060427</t>
  </si>
  <si>
    <t>01202101915</t>
  </si>
  <si>
    <t>02011314</t>
  </si>
  <si>
    <t>01202101907</t>
  </si>
  <si>
    <t>02175420</t>
  </si>
  <si>
    <t>01202101924</t>
  </si>
  <si>
    <t>09264814</t>
  </si>
  <si>
    <t>01202101911</t>
  </si>
  <si>
    <t>1008982X</t>
  </si>
  <si>
    <t>01202101831</t>
  </si>
  <si>
    <t>01103027</t>
  </si>
  <si>
    <t>01202101906</t>
  </si>
  <si>
    <t>10089521</t>
  </si>
  <si>
    <t>01202101909</t>
  </si>
  <si>
    <t>08281525</t>
  </si>
  <si>
    <t>D102</t>
  </si>
  <si>
    <t>01202101928</t>
  </si>
  <si>
    <t>10029862</t>
  </si>
  <si>
    <t>01202101927</t>
  </si>
  <si>
    <t>11069777</t>
  </si>
  <si>
    <t>01202101930</t>
  </si>
  <si>
    <t>11263241</t>
  </si>
  <si>
    <t>01202101925</t>
  </si>
  <si>
    <t>10234220</t>
  </si>
  <si>
    <t>01202101932</t>
  </si>
  <si>
    <t>06063028</t>
  </si>
  <si>
    <t>01202102001</t>
  </si>
  <si>
    <t>09260013</t>
  </si>
  <si>
    <t>D103</t>
  </si>
  <si>
    <t>01202102004</t>
  </si>
  <si>
    <t>05250916</t>
  </si>
  <si>
    <t>01202102007</t>
  </si>
  <si>
    <t>12020087</t>
  </si>
  <si>
    <t>01202102006</t>
  </si>
  <si>
    <t>08294822</t>
  </si>
  <si>
    <t>01202102002</t>
  </si>
  <si>
    <t>12172415</t>
  </si>
  <si>
    <t>D104</t>
  </si>
  <si>
    <t>01202102010</t>
  </si>
  <si>
    <t>12120819</t>
  </si>
  <si>
    <t>01202102012</t>
  </si>
  <si>
    <t>10014210</t>
  </si>
  <si>
    <t>01202102008</t>
  </si>
  <si>
    <t>12149568</t>
  </si>
  <si>
    <t>01202102009</t>
  </si>
  <si>
    <t>04010432</t>
  </si>
  <si>
    <t>01202102013</t>
  </si>
  <si>
    <t>03183957</t>
  </si>
  <si>
    <t>D105</t>
  </si>
  <si>
    <t>01202102315</t>
  </si>
  <si>
    <t>11294552</t>
  </si>
  <si>
    <t>01202102031</t>
  </si>
  <si>
    <t>06280030</t>
  </si>
  <si>
    <t>01202102126</t>
  </si>
  <si>
    <t>11154427</t>
  </si>
  <si>
    <t>01202102022</t>
  </si>
  <si>
    <t>01160083</t>
  </si>
  <si>
    <t>01202102232</t>
  </si>
  <si>
    <t>0830001X</t>
  </si>
  <si>
    <t>01202102202</t>
  </si>
  <si>
    <t>03105520</t>
  </si>
  <si>
    <t>01202102203</t>
  </si>
  <si>
    <t>04253026</t>
  </si>
  <si>
    <t>01202102127</t>
  </si>
  <si>
    <t>11302640</t>
  </si>
  <si>
    <t>01202102414</t>
  </si>
  <si>
    <t>0919102X</t>
  </si>
  <si>
    <t>01202102018</t>
  </si>
  <si>
    <t>09029803</t>
  </si>
  <si>
    <t>01202102208</t>
  </si>
  <si>
    <t>10160037</t>
  </si>
  <si>
    <t>01202102104</t>
  </si>
  <si>
    <t>06059532</t>
  </si>
  <si>
    <t>01202102220</t>
  </si>
  <si>
    <t>05244511</t>
  </si>
  <si>
    <t>01202102026</t>
  </si>
  <si>
    <t>09093531</t>
  </si>
  <si>
    <t>01202102119</t>
  </si>
  <si>
    <t>D106</t>
  </si>
  <si>
    <t>01202102517</t>
  </si>
  <si>
    <t>04262029</t>
  </si>
  <si>
    <t>01202102523</t>
  </si>
  <si>
    <t>01150055</t>
  </si>
  <si>
    <t>01202102508</t>
  </si>
  <si>
    <t>10149829</t>
  </si>
  <si>
    <t>01202102432</t>
  </si>
  <si>
    <t>0125486X</t>
  </si>
  <si>
    <t>01202102511</t>
  </si>
  <si>
    <t>07254424</t>
  </si>
  <si>
    <t>01202102507</t>
  </si>
  <si>
    <t>1206978X</t>
  </si>
  <si>
    <t>备注：标“*”为拟进入体检及审查环节人员。</t>
  </si>
  <si>
    <t>考试确认函编号</t>
  </si>
  <si>
    <t>加分项</t>
  </si>
  <si>
    <t>考试总成绩排名</t>
  </si>
  <si>
    <t>A101巡防</t>
  </si>
  <si>
    <t>02274512</t>
  </si>
  <si>
    <t>退伍军人</t>
  </si>
  <si>
    <t>12294594</t>
  </si>
  <si>
    <t>01105417</t>
  </si>
  <si>
    <t>01214894</t>
  </si>
  <si>
    <t>0517453X</t>
  </si>
  <si>
    <t>12280416</t>
  </si>
  <si>
    <t>05145115</t>
  </si>
  <si>
    <t>07290842</t>
  </si>
  <si>
    <t>02054516</t>
  </si>
  <si>
    <t>06064566</t>
  </si>
  <si>
    <t>05304821</t>
  </si>
  <si>
    <t>05254515</t>
  </si>
  <si>
    <t>B101巡防</t>
  </si>
  <si>
    <t>08260015</t>
  </si>
  <si>
    <t>10154554</t>
  </si>
  <si>
    <t>11230466</t>
  </si>
  <si>
    <t>05289776</t>
  </si>
  <si>
    <t>0121002X</t>
  </si>
  <si>
    <t>07290019</t>
  </si>
  <si>
    <t>12096523</t>
  </si>
  <si>
    <t>03020819</t>
  </si>
  <si>
    <t>01166945</t>
  </si>
  <si>
    <t>0506001x</t>
  </si>
  <si>
    <t>01233219</t>
  </si>
  <si>
    <t>10100846</t>
  </si>
  <si>
    <t>09299799</t>
  </si>
  <si>
    <t>07160019</t>
  </si>
  <si>
    <t>02126947</t>
  </si>
  <si>
    <t>03190842</t>
  </si>
  <si>
    <t>12183616</t>
  </si>
  <si>
    <t>03119837</t>
  </si>
  <si>
    <t>0826512x</t>
  </si>
  <si>
    <t>02060015</t>
  </si>
  <si>
    <t>12199781</t>
  </si>
  <si>
    <t>11103296</t>
  </si>
  <si>
    <t>06285117</t>
  </si>
  <si>
    <t>01020641</t>
  </si>
  <si>
    <t>02179867</t>
  </si>
  <si>
    <t>10084826</t>
  </si>
  <si>
    <t>12084810</t>
  </si>
  <si>
    <t>05141624</t>
  </si>
  <si>
    <t>12224823</t>
  </si>
  <si>
    <t>0720001x</t>
  </si>
  <si>
    <t>01289803</t>
  </si>
  <si>
    <t>01290022</t>
  </si>
  <si>
    <t>04205046</t>
  </si>
  <si>
    <t>01169809</t>
  </si>
  <si>
    <t>09020742</t>
  </si>
  <si>
    <t>04302351</t>
  </si>
  <si>
    <t>05119798</t>
  </si>
  <si>
    <t>05180603</t>
  </si>
  <si>
    <t>06040842</t>
  </si>
  <si>
    <t>10189849</t>
  </si>
  <si>
    <t>06060773</t>
  </si>
  <si>
    <t>10050508</t>
  </si>
  <si>
    <t>04290426</t>
  </si>
  <si>
    <t>09175769</t>
  </si>
  <si>
    <t>10119770</t>
  </si>
  <si>
    <t>02210732</t>
  </si>
  <si>
    <t>09134126</t>
  </si>
  <si>
    <t>10084817</t>
  </si>
  <si>
    <t>04292839</t>
  </si>
  <si>
    <t>11130429</t>
  </si>
  <si>
    <t>10065117</t>
  </si>
  <si>
    <t>04042823</t>
  </si>
  <si>
    <t>04165121</t>
  </si>
  <si>
    <t>08180297</t>
  </si>
  <si>
    <t>11139816</t>
  </si>
  <si>
    <t>09099779</t>
  </si>
  <si>
    <t>03035111</t>
  </si>
  <si>
    <t>09260826</t>
  </si>
  <si>
    <t>09200483</t>
  </si>
  <si>
    <t>09165131</t>
  </si>
  <si>
    <t>0418281x</t>
  </si>
  <si>
    <t>04135148</t>
  </si>
  <si>
    <t>04065114</t>
  </si>
  <si>
    <t>10022828</t>
  </si>
  <si>
    <t>01130811</t>
  </si>
  <si>
    <t>-</t>
  </si>
  <si>
    <t>11120539</t>
  </si>
  <si>
    <t>11041518</t>
  </si>
  <si>
    <t>05290810</t>
  </si>
  <si>
    <t>07309798</t>
  </si>
  <si>
    <t>02285133</t>
  </si>
  <si>
    <t>07083515</t>
  </si>
  <si>
    <t>07015116</t>
  </si>
  <si>
    <t>07166924</t>
  </si>
  <si>
    <t>04139789</t>
  </si>
  <si>
    <t>02176623</t>
  </si>
  <si>
    <t>0110981X</t>
  </si>
  <si>
    <t>02069818</t>
  </si>
  <si>
    <t>10065549</t>
  </si>
  <si>
    <t>01035129</t>
  </si>
  <si>
    <t>06250820</t>
  </si>
  <si>
    <t>0512041X</t>
  </si>
  <si>
    <t>C101巡防</t>
  </si>
  <si>
    <t>05234600</t>
  </si>
  <si>
    <t>11193618</t>
  </si>
  <si>
    <t>08169817</t>
  </si>
  <si>
    <t>01224814</t>
  </si>
  <si>
    <t>08285129</t>
  </si>
  <si>
    <t>09094828</t>
  </si>
  <si>
    <t>07085114</t>
  </si>
  <si>
    <t>11269754</t>
  </si>
  <si>
    <t>09194821</t>
  </si>
  <si>
    <t>1112242X</t>
  </si>
  <si>
    <t>D101巡防</t>
  </si>
  <si>
    <t>08100798</t>
  </si>
  <si>
    <t>10200543</t>
  </si>
  <si>
    <t>01219794</t>
  </si>
  <si>
    <t>11209789</t>
  </si>
  <si>
    <t>05110043</t>
  </si>
  <si>
    <t>11145114</t>
  </si>
  <si>
    <t>01190840</t>
  </si>
  <si>
    <t>10094224</t>
  </si>
  <si>
    <t>D107巡防</t>
  </si>
  <si>
    <t>11201617</t>
  </si>
  <si>
    <t>08200010</t>
  </si>
  <si>
    <t>1004511X</t>
  </si>
  <si>
    <t>05305112</t>
  </si>
  <si>
    <t>02242817</t>
  </si>
  <si>
    <t>02065130</t>
  </si>
  <si>
    <t>07194217</t>
  </si>
  <si>
    <t>11244826</t>
  </si>
  <si>
    <t>12059904</t>
  </si>
  <si>
    <t>05239779</t>
  </si>
  <si>
    <t>06266018</t>
  </si>
  <si>
    <t>11205118</t>
  </si>
  <si>
    <t>10153315</t>
  </si>
  <si>
    <t>01195147</t>
  </si>
  <si>
    <t>10014214</t>
  </si>
  <si>
    <t>08240856</t>
  </si>
  <si>
    <t>04083215</t>
  </si>
  <si>
    <t>09169784</t>
  </si>
  <si>
    <t>11022455</t>
  </si>
  <si>
    <t>10171015</t>
  </si>
  <si>
    <t>03095823</t>
  </si>
  <si>
    <t>05150815</t>
  </si>
  <si>
    <t>05016916</t>
  </si>
  <si>
    <t>11299790</t>
  </si>
  <si>
    <t>01096919</t>
  </si>
  <si>
    <t>01165121</t>
  </si>
  <si>
    <t>05049791</t>
  </si>
  <si>
    <t>01061632</t>
  </si>
  <si>
    <t>08290019</t>
  </si>
  <si>
    <t>07200816</t>
  </si>
  <si>
    <t>11110632</t>
  </si>
  <si>
    <t>10217211</t>
  </si>
  <si>
    <t>09235720</t>
  </si>
  <si>
    <t>04099789</t>
  </si>
  <si>
    <t>09235470</t>
  </si>
  <si>
    <t>04094518</t>
  </si>
  <si>
    <t>05059796</t>
  </si>
  <si>
    <t>10055432</t>
  </si>
  <si>
    <t>1111201X</t>
  </si>
  <si>
    <t>11235130</t>
  </si>
  <si>
    <t>04292018</t>
  </si>
  <si>
    <t>01199804</t>
  </si>
  <si>
    <t>10095128</t>
  </si>
  <si>
    <t>12209838</t>
  </si>
  <si>
    <t>12259798</t>
  </si>
  <si>
    <t>09240018</t>
  </si>
  <si>
    <t>05023638</t>
  </si>
  <si>
    <t>06060013</t>
  </si>
  <si>
    <t>06041040</t>
  </si>
  <si>
    <t>11019816</t>
  </si>
  <si>
    <t>10095037</t>
  </si>
  <si>
    <t>01165126</t>
  </si>
  <si>
    <t>11239783</t>
  </si>
  <si>
    <t>111415X</t>
  </si>
  <si>
    <t>08160823</t>
  </si>
  <si>
    <t>01069858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</si>
</sst>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Fill="1"/>
    <xf numFmtId="176" fontId="1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Fill="1"/>
    <xf numFmtId="176" fontId="0" fillId="0" borderId="0" xfId="0" applyNumberFormat="1" applyFill="1"/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5"/>
  <sheetViews>
    <sheetView workbookViewId="0">
      <selection activeCell="E11" sqref="E11"/>
    </sheetView>
  </sheetViews>
  <sheetFormatPr defaultColWidth="9" defaultRowHeight="13.5"/>
  <cols>
    <col min="1" max="1" width="7.25" style="13" customWidth="1"/>
    <col min="2" max="3" width="12.5" style="13" customWidth="1"/>
    <col min="4" max="4" width="18.125" style="13" customWidth="1"/>
    <col min="5" max="5" width="19.125" style="13" customWidth="1"/>
    <col min="6" max="6" width="14.25" style="13" customWidth="1"/>
    <col min="7" max="7" width="10.125" style="13" customWidth="1"/>
    <col min="8" max="8" width="12.5" style="13" customWidth="1"/>
    <col min="9" max="9" width="12.5" style="14" customWidth="1"/>
    <col min="10" max="10" width="14.25" style="14" customWidth="1"/>
    <col min="11" max="11" width="11.375" style="14" customWidth="1"/>
    <col min="12" max="12" width="11.5" style="13" customWidth="1"/>
    <col min="13" max="13" width="14.25" customWidth="1"/>
    <col min="14" max="14" width="9" customWidth="1"/>
  </cols>
  <sheetData>
    <row r="1" s="12" customFormat="1" ht="24" customHeight="1" spans="1:14">
      <c r="A1" s="15" t="s">
        <v>0</v>
      </c>
      <c r="B1" s="15" t="s">
        <v>1</v>
      </c>
      <c r="C1" s="16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9" t="s">
        <v>8</v>
      </c>
      <c r="J1" s="19" t="s">
        <v>9</v>
      </c>
      <c r="K1" s="19" t="s">
        <v>10</v>
      </c>
      <c r="L1" s="15" t="s">
        <v>11</v>
      </c>
      <c r="M1" s="15" t="s">
        <v>12</v>
      </c>
      <c r="N1" s="15" t="s">
        <v>13</v>
      </c>
    </row>
    <row r="2" spans="1:14">
      <c r="A2" s="17">
        <v>1</v>
      </c>
      <c r="B2" s="17" t="s">
        <v>14</v>
      </c>
      <c r="C2" s="17" t="s">
        <v>15</v>
      </c>
      <c r="D2" s="17">
        <v>21090879</v>
      </c>
      <c r="E2" s="17" t="s">
        <v>16</v>
      </c>
      <c r="F2" s="17">
        <v>69.5</v>
      </c>
      <c r="G2" s="17">
        <v>2</v>
      </c>
      <c r="H2" s="17">
        <v>25</v>
      </c>
      <c r="I2" s="20">
        <v>81.62</v>
      </c>
      <c r="J2" s="20">
        <v>1.02</v>
      </c>
      <c r="K2" s="20">
        <f t="shared" ref="K2:K33" si="0">ROUND(J2*I2,2)</f>
        <v>83.25</v>
      </c>
      <c r="L2" s="17">
        <f t="shared" ref="L2:L7" si="1">ROUND((F2*0.5+K2*0.5),2)</f>
        <v>76.38</v>
      </c>
      <c r="M2" s="17">
        <v>1</v>
      </c>
      <c r="N2" s="17" t="s">
        <v>17</v>
      </c>
    </row>
    <row r="3" spans="1:14">
      <c r="A3" s="17">
        <v>2</v>
      </c>
      <c r="B3" s="17" t="s">
        <v>14</v>
      </c>
      <c r="C3" s="17" t="s">
        <v>18</v>
      </c>
      <c r="D3" s="17">
        <v>21091359</v>
      </c>
      <c r="E3" s="17" t="s">
        <v>19</v>
      </c>
      <c r="F3" s="17">
        <v>70.1</v>
      </c>
      <c r="G3" s="17">
        <v>2</v>
      </c>
      <c r="H3" s="17">
        <v>24</v>
      </c>
      <c r="I3" s="20">
        <v>80.28</v>
      </c>
      <c r="J3" s="20">
        <v>1.02</v>
      </c>
      <c r="K3" s="20">
        <f t="shared" si="0"/>
        <v>81.89</v>
      </c>
      <c r="L3" s="17">
        <f t="shared" si="1"/>
        <v>76</v>
      </c>
      <c r="M3" s="17">
        <v>2</v>
      </c>
      <c r="N3" s="17" t="s">
        <v>17</v>
      </c>
    </row>
    <row r="4" spans="1:14">
      <c r="A4" s="17">
        <v>3</v>
      </c>
      <c r="B4" s="17" t="s">
        <v>14</v>
      </c>
      <c r="C4" s="17" t="s">
        <v>20</v>
      </c>
      <c r="D4" s="17">
        <v>21091154</v>
      </c>
      <c r="E4" s="17" t="s">
        <v>21</v>
      </c>
      <c r="F4" s="17">
        <v>60.4</v>
      </c>
      <c r="G4" s="17">
        <v>2</v>
      </c>
      <c r="H4" s="17">
        <v>22</v>
      </c>
      <c r="I4" s="20">
        <v>80.48</v>
      </c>
      <c r="J4" s="20">
        <v>1.02</v>
      </c>
      <c r="K4" s="20">
        <f t="shared" si="0"/>
        <v>82.09</v>
      </c>
      <c r="L4" s="17">
        <f t="shared" si="1"/>
        <v>71.25</v>
      </c>
      <c r="M4" s="17">
        <v>3</v>
      </c>
      <c r="N4" s="17"/>
    </row>
    <row r="5" spans="1:14">
      <c r="A5" s="17">
        <v>4</v>
      </c>
      <c r="B5" s="17" t="s">
        <v>14</v>
      </c>
      <c r="C5" s="17" t="s">
        <v>22</v>
      </c>
      <c r="D5" s="17">
        <v>21090452</v>
      </c>
      <c r="E5" s="17" t="s">
        <v>23</v>
      </c>
      <c r="F5" s="17">
        <v>58.4</v>
      </c>
      <c r="G5" s="17">
        <v>2</v>
      </c>
      <c r="H5" s="17">
        <v>26</v>
      </c>
      <c r="I5" s="20">
        <v>79.84</v>
      </c>
      <c r="J5" s="20">
        <v>1.02</v>
      </c>
      <c r="K5" s="20">
        <f t="shared" si="0"/>
        <v>81.44</v>
      </c>
      <c r="L5" s="17">
        <f t="shared" si="1"/>
        <v>69.92</v>
      </c>
      <c r="M5" s="17">
        <v>4</v>
      </c>
      <c r="N5" s="17"/>
    </row>
    <row r="6" spans="1:14">
      <c r="A6" s="17">
        <v>5</v>
      </c>
      <c r="B6" s="17" t="s">
        <v>14</v>
      </c>
      <c r="C6" s="17" t="s">
        <v>24</v>
      </c>
      <c r="D6" s="17">
        <v>21091058</v>
      </c>
      <c r="E6" s="17" t="s">
        <v>25</v>
      </c>
      <c r="F6" s="17">
        <v>56.7</v>
      </c>
      <c r="G6" s="17">
        <v>2</v>
      </c>
      <c r="H6" s="17">
        <v>23</v>
      </c>
      <c r="I6" s="20">
        <v>80.2</v>
      </c>
      <c r="J6" s="20">
        <v>1.02</v>
      </c>
      <c r="K6" s="20">
        <f t="shared" si="0"/>
        <v>81.8</v>
      </c>
      <c r="L6" s="17">
        <f t="shared" si="1"/>
        <v>69.25</v>
      </c>
      <c r="M6" s="17">
        <v>5</v>
      </c>
      <c r="N6" s="17"/>
    </row>
    <row r="7" spans="1:14">
      <c r="A7" s="17">
        <v>6</v>
      </c>
      <c r="B7" s="17" t="s">
        <v>14</v>
      </c>
      <c r="C7" s="17" t="s">
        <v>26</v>
      </c>
      <c r="D7" s="17">
        <v>21091258</v>
      </c>
      <c r="E7" s="17" t="s">
        <v>27</v>
      </c>
      <c r="F7" s="17">
        <v>59</v>
      </c>
      <c r="G7" s="17">
        <v>2</v>
      </c>
      <c r="H7" s="17" t="s">
        <v>28</v>
      </c>
      <c r="I7" s="20">
        <v>0</v>
      </c>
      <c r="J7" s="20">
        <v>1</v>
      </c>
      <c r="K7" s="20">
        <f t="shared" si="0"/>
        <v>0</v>
      </c>
      <c r="L7" s="17">
        <f t="shared" si="1"/>
        <v>29.5</v>
      </c>
      <c r="M7" s="17">
        <v>6</v>
      </c>
      <c r="N7" s="17"/>
    </row>
    <row r="8" spans="1:14">
      <c r="A8" s="17">
        <v>7</v>
      </c>
      <c r="B8" s="17" t="s">
        <v>29</v>
      </c>
      <c r="C8" s="17" t="s">
        <v>30</v>
      </c>
      <c r="D8" s="17">
        <v>21090821</v>
      </c>
      <c r="E8" s="17" t="s">
        <v>31</v>
      </c>
      <c r="F8" s="17">
        <v>73.2</v>
      </c>
      <c r="G8" s="17">
        <v>2</v>
      </c>
      <c r="H8" s="17">
        <v>27</v>
      </c>
      <c r="I8" s="20">
        <v>79.12</v>
      </c>
      <c r="J8" s="20">
        <v>1.02</v>
      </c>
      <c r="K8" s="20">
        <f t="shared" si="0"/>
        <v>80.7</v>
      </c>
      <c r="L8" s="17">
        <f t="shared" ref="L8:L13" si="2">ROUND((F8*0.5+K8*0.5),2)</f>
        <v>76.95</v>
      </c>
      <c r="M8" s="17">
        <v>1</v>
      </c>
      <c r="N8" s="17" t="s">
        <v>17</v>
      </c>
    </row>
    <row r="9" spans="1:14">
      <c r="A9" s="17">
        <v>8</v>
      </c>
      <c r="B9" s="17" t="s">
        <v>29</v>
      </c>
      <c r="C9" s="17" t="s">
        <v>32</v>
      </c>
      <c r="D9" s="17">
        <v>21090966</v>
      </c>
      <c r="E9" s="17" t="s">
        <v>33</v>
      </c>
      <c r="F9" s="17">
        <v>65.5</v>
      </c>
      <c r="G9" s="17">
        <v>2</v>
      </c>
      <c r="H9" s="17">
        <v>29</v>
      </c>
      <c r="I9" s="20">
        <v>78.16</v>
      </c>
      <c r="J9" s="20">
        <v>1.02</v>
      </c>
      <c r="K9" s="20">
        <f t="shared" si="0"/>
        <v>79.72</v>
      </c>
      <c r="L9" s="17">
        <f t="shared" si="2"/>
        <v>72.61</v>
      </c>
      <c r="M9" s="17">
        <v>2</v>
      </c>
      <c r="N9" s="17" t="s">
        <v>17</v>
      </c>
    </row>
    <row r="10" spans="1:14">
      <c r="A10" s="17">
        <v>9</v>
      </c>
      <c r="B10" s="17" t="s">
        <v>29</v>
      </c>
      <c r="C10" s="17" t="s">
        <v>34</v>
      </c>
      <c r="D10" s="17">
        <v>21090438</v>
      </c>
      <c r="E10" s="17" t="s">
        <v>35</v>
      </c>
      <c r="F10" s="17">
        <v>63.2</v>
      </c>
      <c r="G10" s="17">
        <v>2</v>
      </c>
      <c r="H10" s="17">
        <v>30</v>
      </c>
      <c r="I10" s="20">
        <v>79.22</v>
      </c>
      <c r="J10" s="20">
        <v>1.02</v>
      </c>
      <c r="K10" s="20">
        <f t="shared" si="0"/>
        <v>80.8</v>
      </c>
      <c r="L10" s="17">
        <f t="shared" si="2"/>
        <v>72</v>
      </c>
      <c r="M10" s="17">
        <v>3</v>
      </c>
      <c r="N10" s="17"/>
    </row>
    <row r="11" spans="1:14">
      <c r="A11" s="17">
        <v>10</v>
      </c>
      <c r="B11" s="17" t="s">
        <v>29</v>
      </c>
      <c r="C11" s="17" t="s">
        <v>36</v>
      </c>
      <c r="D11" s="17">
        <v>21090907</v>
      </c>
      <c r="E11" s="17" t="s">
        <v>37</v>
      </c>
      <c r="F11" s="17">
        <v>61.7</v>
      </c>
      <c r="G11" s="17">
        <v>2</v>
      </c>
      <c r="H11" s="17">
        <v>28</v>
      </c>
      <c r="I11" s="20">
        <v>79.26</v>
      </c>
      <c r="J11" s="20">
        <v>1.02</v>
      </c>
      <c r="K11" s="20">
        <f t="shared" si="0"/>
        <v>80.85</v>
      </c>
      <c r="L11" s="17">
        <f t="shared" si="2"/>
        <v>71.28</v>
      </c>
      <c r="M11" s="17">
        <v>4</v>
      </c>
      <c r="N11" s="17"/>
    </row>
    <row r="12" spans="1:14">
      <c r="A12" s="17">
        <v>11</v>
      </c>
      <c r="B12" s="17" t="s">
        <v>29</v>
      </c>
      <c r="C12" s="17" t="s">
        <v>38</v>
      </c>
      <c r="D12" s="17">
        <v>21091375</v>
      </c>
      <c r="E12" s="17" t="s">
        <v>39</v>
      </c>
      <c r="F12" s="17">
        <v>70.9</v>
      </c>
      <c r="G12" s="17">
        <v>2</v>
      </c>
      <c r="H12" s="17" t="s">
        <v>28</v>
      </c>
      <c r="I12" s="20">
        <v>0</v>
      </c>
      <c r="J12" s="20">
        <v>1</v>
      </c>
      <c r="K12" s="20">
        <f t="shared" si="0"/>
        <v>0</v>
      </c>
      <c r="L12" s="17">
        <f t="shared" si="2"/>
        <v>35.45</v>
      </c>
      <c r="M12" s="17">
        <v>5</v>
      </c>
      <c r="N12" s="17"/>
    </row>
    <row r="13" spans="1:14">
      <c r="A13" s="17">
        <v>12</v>
      </c>
      <c r="B13" s="17" t="s">
        <v>29</v>
      </c>
      <c r="C13" s="17" t="s">
        <v>40</v>
      </c>
      <c r="D13" s="17">
        <v>21091228</v>
      </c>
      <c r="E13" s="17" t="s">
        <v>41</v>
      </c>
      <c r="F13" s="17">
        <v>62.7</v>
      </c>
      <c r="G13" s="17">
        <v>2</v>
      </c>
      <c r="H13" s="17" t="s">
        <v>28</v>
      </c>
      <c r="I13" s="20">
        <v>0</v>
      </c>
      <c r="J13" s="20">
        <v>1</v>
      </c>
      <c r="K13" s="20">
        <f t="shared" si="0"/>
        <v>0</v>
      </c>
      <c r="L13" s="17">
        <f t="shared" si="2"/>
        <v>31.35</v>
      </c>
      <c r="M13" s="17">
        <v>6</v>
      </c>
      <c r="N13" s="17"/>
    </row>
    <row r="14" spans="1:14">
      <c r="A14" s="17">
        <v>13</v>
      </c>
      <c r="B14" s="17" t="s">
        <v>42</v>
      </c>
      <c r="C14" s="17" t="s">
        <v>43</v>
      </c>
      <c r="D14" s="17">
        <v>21090457</v>
      </c>
      <c r="E14" s="17" t="s">
        <v>44</v>
      </c>
      <c r="F14" s="17">
        <v>73.4</v>
      </c>
      <c r="G14" s="17">
        <v>2</v>
      </c>
      <c r="H14" s="17">
        <v>5</v>
      </c>
      <c r="I14" s="20">
        <v>83.88</v>
      </c>
      <c r="J14" s="20">
        <v>1.02</v>
      </c>
      <c r="K14" s="20">
        <f t="shared" si="0"/>
        <v>85.56</v>
      </c>
      <c r="L14" s="17">
        <f t="shared" ref="L14:L45" si="3">ROUND((F14*0.5+K14*0.5),2)</f>
        <v>79.48</v>
      </c>
      <c r="M14" s="17">
        <v>1</v>
      </c>
      <c r="N14" s="17" t="s">
        <v>17</v>
      </c>
    </row>
    <row r="15" spans="1:14">
      <c r="A15" s="17">
        <v>14</v>
      </c>
      <c r="B15" s="17" t="s">
        <v>42</v>
      </c>
      <c r="C15" s="17" t="s">
        <v>45</v>
      </c>
      <c r="D15" s="17">
        <v>21090996</v>
      </c>
      <c r="E15" s="17" t="s">
        <v>46</v>
      </c>
      <c r="F15" s="17">
        <v>73.3</v>
      </c>
      <c r="G15" s="17">
        <v>2</v>
      </c>
      <c r="H15" s="17">
        <v>20</v>
      </c>
      <c r="I15" s="20">
        <v>83.24</v>
      </c>
      <c r="J15" s="20">
        <v>1.02</v>
      </c>
      <c r="K15" s="20">
        <f t="shared" si="0"/>
        <v>84.9</v>
      </c>
      <c r="L15" s="17">
        <f t="shared" si="3"/>
        <v>79.1</v>
      </c>
      <c r="M15" s="17">
        <v>2</v>
      </c>
      <c r="N15" s="17" t="s">
        <v>17</v>
      </c>
    </row>
    <row r="16" spans="1:14">
      <c r="A16" s="17">
        <v>15</v>
      </c>
      <c r="B16" s="17" t="s">
        <v>42</v>
      </c>
      <c r="C16" s="17" t="s">
        <v>47</v>
      </c>
      <c r="D16" s="17">
        <v>21090746</v>
      </c>
      <c r="E16" s="17" t="s">
        <v>48</v>
      </c>
      <c r="F16" s="17">
        <v>75.4</v>
      </c>
      <c r="G16" s="17">
        <v>2</v>
      </c>
      <c r="H16" s="17">
        <v>12</v>
      </c>
      <c r="I16" s="20">
        <v>80.78</v>
      </c>
      <c r="J16" s="20">
        <v>1.02</v>
      </c>
      <c r="K16" s="20">
        <f t="shared" si="0"/>
        <v>82.4</v>
      </c>
      <c r="L16" s="17">
        <f t="shared" si="3"/>
        <v>78.9</v>
      </c>
      <c r="M16" s="17">
        <v>3</v>
      </c>
      <c r="N16" s="17" t="s">
        <v>17</v>
      </c>
    </row>
    <row r="17" spans="1:14">
      <c r="A17" s="17">
        <v>16</v>
      </c>
      <c r="B17" s="17" t="s">
        <v>42</v>
      </c>
      <c r="C17" s="17" t="s">
        <v>49</v>
      </c>
      <c r="D17" s="17">
        <v>21090277</v>
      </c>
      <c r="E17" s="17" t="s">
        <v>50</v>
      </c>
      <c r="F17" s="17">
        <v>73.8</v>
      </c>
      <c r="G17" s="17">
        <v>2</v>
      </c>
      <c r="H17" s="17">
        <v>11</v>
      </c>
      <c r="I17" s="20">
        <v>81.86</v>
      </c>
      <c r="J17" s="20">
        <v>1.02</v>
      </c>
      <c r="K17" s="20">
        <f t="shared" si="0"/>
        <v>83.5</v>
      </c>
      <c r="L17" s="17">
        <f t="shared" si="3"/>
        <v>78.65</v>
      </c>
      <c r="M17" s="17">
        <v>4</v>
      </c>
      <c r="N17" s="17" t="s">
        <v>17</v>
      </c>
    </row>
    <row r="18" spans="1:14">
      <c r="A18" s="17">
        <v>17</v>
      </c>
      <c r="B18" s="17" t="s">
        <v>42</v>
      </c>
      <c r="C18" s="17" t="s">
        <v>51</v>
      </c>
      <c r="D18" s="17">
        <v>21090318</v>
      </c>
      <c r="E18" s="17" t="s">
        <v>52</v>
      </c>
      <c r="F18" s="17">
        <v>75.5</v>
      </c>
      <c r="G18" s="17">
        <v>1</v>
      </c>
      <c r="H18" s="17">
        <v>15</v>
      </c>
      <c r="I18" s="20">
        <v>83.38</v>
      </c>
      <c r="J18" s="20">
        <v>0.98</v>
      </c>
      <c r="K18" s="20">
        <f t="shared" si="0"/>
        <v>81.71</v>
      </c>
      <c r="L18" s="17">
        <f t="shared" si="3"/>
        <v>78.61</v>
      </c>
      <c r="M18" s="17">
        <v>5</v>
      </c>
      <c r="N18" s="17" t="s">
        <v>17</v>
      </c>
    </row>
    <row r="19" spans="1:14">
      <c r="A19" s="17">
        <v>18</v>
      </c>
      <c r="B19" s="17" t="s">
        <v>42</v>
      </c>
      <c r="C19" s="17" t="s">
        <v>53</v>
      </c>
      <c r="D19" s="17">
        <v>21090148</v>
      </c>
      <c r="E19" s="17" t="s">
        <v>54</v>
      </c>
      <c r="F19" s="17">
        <v>76</v>
      </c>
      <c r="G19" s="17">
        <v>1</v>
      </c>
      <c r="H19" s="17">
        <v>28</v>
      </c>
      <c r="I19" s="20">
        <v>82.54</v>
      </c>
      <c r="J19" s="20">
        <v>0.98</v>
      </c>
      <c r="K19" s="20">
        <f t="shared" si="0"/>
        <v>80.89</v>
      </c>
      <c r="L19" s="17">
        <f t="shared" si="3"/>
        <v>78.45</v>
      </c>
      <c r="M19" s="17">
        <v>6</v>
      </c>
      <c r="N19" s="17" t="s">
        <v>17</v>
      </c>
    </row>
    <row r="20" spans="1:14">
      <c r="A20" s="17">
        <v>19</v>
      </c>
      <c r="B20" s="17" t="s">
        <v>42</v>
      </c>
      <c r="C20" s="17" t="s">
        <v>55</v>
      </c>
      <c r="D20" s="17">
        <v>21091331</v>
      </c>
      <c r="E20" s="17" t="s">
        <v>56</v>
      </c>
      <c r="F20" s="17">
        <v>72.4</v>
      </c>
      <c r="G20" s="17">
        <v>2</v>
      </c>
      <c r="H20" s="17">
        <v>10</v>
      </c>
      <c r="I20" s="20">
        <v>82.76</v>
      </c>
      <c r="J20" s="20">
        <v>1.02</v>
      </c>
      <c r="K20" s="20">
        <f t="shared" si="0"/>
        <v>84.42</v>
      </c>
      <c r="L20" s="17">
        <f t="shared" si="3"/>
        <v>78.41</v>
      </c>
      <c r="M20" s="17">
        <v>7</v>
      </c>
      <c r="N20" s="17" t="s">
        <v>17</v>
      </c>
    </row>
    <row r="21" spans="1:14">
      <c r="A21" s="17">
        <v>20</v>
      </c>
      <c r="B21" s="18" t="s">
        <v>42</v>
      </c>
      <c r="C21" s="18" t="s">
        <v>57</v>
      </c>
      <c r="D21" s="18">
        <v>21091386</v>
      </c>
      <c r="E21" s="17" t="s">
        <v>58</v>
      </c>
      <c r="F21" s="17">
        <v>71</v>
      </c>
      <c r="G21" s="17">
        <v>2</v>
      </c>
      <c r="H21" s="17">
        <v>3</v>
      </c>
      <c r="I21" s="20">
        <v>83.36</v>
      </c>
      <c r="J21" s="20">
        <v>1.02</v>
      </c>
      <c r="K21" s="20">
        <f t="shared" si="0"/>
        <v>85.03</v>
      </c>
      <c r="L21" s="17">
        <f t="shared" si="3"/>
        <v>78.02</v>
      </c>
      <c r="M21" s="17">
        <v>8</v>
      </c>
      <c r="N21" s="17" t="s">
        <v>17</v>
      </c>
    </row>
    <row r="22" spans="1:14">
      <c r="A22" s="17">
        <v>21</v>
      </c>
      <c r="B22" s="17" t="s">
        <v>42</v>
      </c>
      <c r="C22" s="17" t="s">
        <v>59</v>
      </c>
      <c r="D22" s="17">
        <v>21090605</v>
      </c>
      <c r="E22" s="17" t="s">
        <v>60</v>
      </c>
      <c r="F22" s="17">
        <v>73.2</v>
      </c>
      <c r="G22" s="17">
        <v>1</v>
      </c>
      <c r="H22" s="17">
        <v>10</v>
      </c>
      <c r="I22" s="20">
        <v>83.64</v>
      </c>
      <c r="J22" s="20">
        <v>0.98</v>
      </c>
      <c r="K22" s="20">
        <f t="shared" si="0"/>
        <v>81.97</v>
      </c>
      <c r="L22" s="17">
        <f t="shared" si="3"/>
        <v>77.59</v>
      </c>
      <c r="M22" s="17">
        <v>9</v>
      </c>
      <c r="N22" s="17" t="s">
        <v>17</v>
      </c>
    </row>
    <row r="23" spans="1:14">
      <c r="A23" s="17">
        <v>22</v>
      </c>
      <c r="B23" s="17" t="s">
        <v>42</v>
      </c>
      <c r="C23" s="17" t="s">
        <v>61</v>
      </c>
      <c r="D23" s="17">
        <v>21091005</v>
      </c>
      <c r="E23" s="17" t="s">
        <v>62</v>
      </c>
      <c r="F23" s="17">
        <v>72.9</v>
      </c>
      <c r="G23" s="17">
        <v>1</v>
      </c>
      <c r="H23" s="17">
        <v>26</v>
      </c>
      <c r="I23" s="20">
        <v>83.76</v>
      </c>
      <c r="J23" s="20">
        <v>0.98</v>
      </c>
      <c r="K23" s="20">
        <f t="shared" si="0"/>
        <v>82.08</v>
      </c>
      <c r="L23" s="17">
        <f t="shared" si="3"/>
        <v>77.49</v>
      </c>
      <c r="M23" s="17">
        <v>10</v>
      </c>
      <c r="N23" s="17" t="s">
        <v>17</v>
      </c>
    </row>
    <row r="24" spans="1:14">
      <c r="A24" s="17">
        <v>23</v>
      </c>
      <c r="B24" s="17" t="s">
        <v>42</v>
      </c>
      <c r="C24" s="17" t="s">
        <v>63</v>
      </c>
      <c r="D24" s="17">
        <v>21091275</v>
      </c>
      <c r="E24" s="17" t="s">
        <v>64</v>
      </c>
      <c r="F24" s="17">
        <v>71.6</v>
      </c>
      <c r="G24" s="17">
        <v>2</v>
      </c>
      <c r="H24" s="17">
        <v>17</v>
      </c>
      <c r="I24" s="20">
        <v>80.84</v>
      </c>
      <c r="J24" s="20">
        <v>1.02</v>
      </c>
      <c r="K24" s="20">
        <f t="shared" si="0"/>
        <v>82.46</v>
      </c>
      <c r="L24" s="17">
        <f t="shared" si="3"/>
        <v>77.03</v>
      </c>
      <c r="M24" s="17">
        <v>11</v>
      </c>
      <c r="N24" s="17" t="s">
        <v>17</v>
      </c>
    </row>
    <row r="25" spans="1:14">
      <c r="A25" s="17">
        <v>24</v>
      </c>
      <c r="B25" s="17" t="s">
        <v>42</v>
      </c>
      <c r="C25" s="17" t="s">
        <v>65</v>
      </c>
      <c r="D25" s="17">
        <v>21090192</v>
      </c>
      <c r="E25" s="17" t="s">
        <v>66</v>
      </c>
      <c r="F25" s="17">
        <v>73.5</v>
      </c>
      <c r="G25" s="17">
        <v>2</v>
      </c>
      <c r="H25" s="17">
        <v>21</v>
      </c>
      <c r="I25" s="20">
        <v>78.94</v>
      </c>
      <c r="J25" s="20">
        <v>1.02</v>
      </c>
      <c r="K25" s="20">
        <f t="shared" si="0"/>
        <v>80.52</v>
      </c>
      <c r="L25" s="17">
        <f t="shared" si="3"/>
        <v>77.01</v>
      </c>
      <c r="M25" s="17">
        <v>12</v>
      </c>
      <c r="N25" s="17" t="s">
        <v>17</v>
      </c>
    </row>
    <row r="26" spans="1:14">
      <c r="A26" s="17">
        <v>25</v>
      </c>
      <c r="B26" s="17" t="s">
        <v>42</v>
      </c>
      <c r="C26" s="17" t="s">
        <v>67</v>
      </c>
      <c r="D26" s="17">
        <v>21090659</v>
      </c>
      <c r="E26" s="17" t="s">
        <v>68</v>
      </c>
      <c r="F26" s="17">
        <v>72.3</v>
      </c>
      <c r="G26" s="17">
        <v>1</v>
      </c>
      <c r="H26" s="17">
        <v>3</v>
      </c>
      <c r="I26" s="20">
        <v>83.22</v>
      </c>
      <c r="J26" s="20">
        <v>0.98</v>
      </c>
      <c r="K26" s="20">
        <f t="shared" si="0"/>
        <v>81.56</v>
      </c>
      <c r="L26" s="17">
        <f t="shared" si="3"/>
        <v>76.93</v>
      </c>
      <c r="M26" s="17">
        <v>13</v>
      </c>
      <c r="N26" s="17" t="s">
        <v>17</v>
      </c>
    </row>
    <row r="27" spans="1:14">
      <c r="A27" s="17">
        <v>26</v>
      </c>
      <c r="B27" s="17" t="s">
        <v>42</v>
      </c>
      <c r="C27" s="17" t="s">
        <v>69</v>
      </c>
      <c r="D27" s="17">
        <v>21090987</v>
      </c>
      <c r="E27" s="17" t="s">
        <v>70</v>
      </c>
      <c r="F27" s="17">
        <v>70.3</v>
      </c>
      <c r="G27" s="17">
        <v>2</v>
      </c>
      <c r="H27" s="17">
        <v>7</v>
      </c>
      <c r="I27" s="20">
        <v>81.8</v>
      </c>
      <c r="J27" s="20">
        <v>1.02</v>
      </c>
      <c r="K27" s="20">
        <f t="shared" si="0"/>
        <v>83.44</v>
      </c>
      <c r="L27" s="17">
        <f t="shared" si="3"/>
        <v>76.87</v>
      </c>
      <c r="M27" s="17">
        <v>14</v>
      </c>
      <c r="N27" s="17" t="s">
        <v>17</v>
      </c>
    </row>
    <row r="28" spans="1:14">
      <c r="A28" s="17">
        <v>27</v>
      </c>
      <c r="B28" s="17" t="s">
        <v>42</v>
      </c>
      <c r="C28" s="17" t="s">
        <v>71</v>
      </c>
      <c r="D28" s="17">
        <v>21090131</v>
      </c>
      <c r="E28" s="17" t="s">
        <v>72</v>
      </c>
      <c r="F28" s="17">
        <v>73.6</v>
      </c>
      <c r="G28" s="17">
        <v>1</v>
      </c>
      <c r="H28" s="17">
        <v>13</v>
      </c>
      <c r="I28" s="20">
        <v>81.64</v>
      </c>
      <c r="J28" s="20">
        <v>0.98</v>
      </c>
      <c r="K28" s="20">
        <f t="shared" si="0"/>
        <v>80.01</v>
      </c>
      <c r="L28" s="17">
        <f t="shared" si="3"/>
        <v>76.81</v>
      </c>
      <c r="M28" s="17">
        <v>15</v>
      </c>
      <c r="N28" s="17" t="s">
        <v>17</v>
      </c>
    </row>
    <row r="29" spans="1:14">
      <c r="A29" s="17">
        <v>28</v>
      </c>
      <c r="B29" s="17" t="s">
        <v>42</v>
      </c>
      <c r="C29" s="17" t="s">
        <v>73</v>
      </c>
      <c r="D29" s="17">
        <v>21090823</v>
      </c>
      <c r="E29" s="17" t="s">
        <v>74</v>
      </c>
      <c r="F29" s="17">
        <v>70.4</v>
      </c>
      <c r="G29" s="17">
        <v>2</v>
      </c>
      <c r="H29" s="17">
        <v>19</v>
      </c>
      <c r="I29" s="20">
        <v>81.3</v>
      </c>
      <c r="J29" s="20">
        <v>1.02</v>
      </c>
      <c r="K29" s="20">
        <f t="shared" si="0"/>
        <v>82.93</v>
      </c>
      <c r="L29" s="17">
        <f t="shared" si="3"/>
        <v>76.67</v>
      </c>
      <c r="M29" s="17">
        <v>16</v>
      </c>
      <c r="N29" s="17" t="s">
        <v>17</v>
      </c>
    </row>
    <row r="30" spans="1:14">
      <c r="A30" s="17">
        <v>29</v>
      </c>
      <c r="B30" s="17" t="s">
        <v>42</v>
      </c>
      <c r="C30" s="17" t="s">
        <v>75</v>
      </c>
      <c r="D30" s="17">
        <v>21090763</v>
      </c>
      <c r="E30" s="17" t="s">
        <v>76</v>
      </c>
      <c r="F30" s="17">
        <v>73.1</v>
      </c>
      <c r="G30" s="17">
        <v>2</v>
      </c>
      <c r="H30" s="17">
        <v>16</v>
      </c>
      <c r="I30" s="20">
        <v>78.18</v>
      </c>
      <c r="J30" s="20">
        <v>1.02</v>
      </c>
      <c r="K30" s="20">
        <f t="shared" si="0"/>
        <v>79.74</v>
      </c>
      <c r="L30" s="17">
        <f t="shared" si="3"/>
        <v>76.42</v>
      </c>
      <c r="M30" s="17">
        <v>17</v>
      </c>
      <c r="N30" s="17" t="s">
        <v>17</v>
      </c>
    </row>
    <row r="31" spans="1:14">
      <c r="A31" s="17">
        <v>30</v>
      </c>
      <c r="B31" s="17" t="s">
        <v>42</v>
      </c>
      <c r="C31" s="17" t="s">
        <v>77</v>
      </c>
      <c r="D31" s="17">
        <v>21090485</v>
      </c>
      <c r="E31" s="17" t="s">
        <v>78</v>
      </c>
      <c r="F31" s="17">
        <v>71.1</v>
      </c>
      <c r="G31" s="17">
        <v>2</v>
      </c>
      <c r="H31" s="17">
        <v>13</v>
      </c>
      <c r="I31" s="20">
        <v>79.96</v>
      </c>
      <c r="J31" s="20">
        <v>1.02</v>
      </c>
      <c r="K31" s="20">
        <f t="shared" si="0"/>
        <v>81.56</v>
      </c>
      <c r="L31" s="17">
        <f t="shared" si="3"/>
        <v>76.33</v>
      </c>
      <c r="M31" s="17">
        <v>18</v>
      </c>
      <c r="N31" s="17" t="s">
        <v>17</v>
      </c>
    </row>
    <row r="32" spans="1:14">
      <c r="A32" s="17">
        <v>31</v>
      </c>
      <c r="B32" s="17" t="s">
        <v>42</v>
      </c>
      <c r="C32" s="17" t="s">
        <v>79</v>
      </c>
      <c r="D32" s="17">
        <v>21090214</v>
      </c>
      <c r="E32" s="17" t="s">
        <v>80</v>
      </c>
      <c r="F32" s="17">
        <v>73.2</v>
      </c>
      <c r="G32" s="17">
        <v>1</v>
      </c>
      <c r="H32" s="17">
        <v>24</v>
      </c>
      <c r="I32" s="20">
        <v>80.86</v>
      </c>
      <c r="J32" s="20">
        <v>0.98</v>
      </c>
      <c r="K32" s="20">
        <f t="shared" si="0"/>
        <v>79.24</v>
      </c>
      <c r="L32" s="17">
        <f t="shared" si="3"/>
        <v>76.22</v>
      </c>
      <c r="M32" s="17">
        <v>19</v>
      </c>
      <c r="N32" s="17" t="s">
        <v>17</v>
      </c>
    </row>
    <row r="33" spans="1:14">
      <c r="A33" s="17">
        <v>32</v>
      </c>
      <c r="B33" s="17" t="s">
        <v>42</v>
      </c>
      <c r="C33" s="17" t="s">
        <v>81</v>
      </c>
      <c r="D33" s="17">
        <v>21090150</v>
      </c>
      <c r="E33" s="17" t="s">
        <v>82</v>
      </c>
      <c r="F33" s="17">
        <v>70</v>
      </c>
      <c r="G33" s="17">
        <v>2</v>
      </c>
      <c r="H33" s="17">
        <v>18</v>
      </c>
      <c r="I33" s="20">
        <v>80.7</v>
      </c>
      <c r="J33" s="20">
        <v>1.02</v>
      </c>
      <c r="K33" s="20">
        <f t="shared" si="0"/>
        <v>82.31</v>
      </c>
      <c r="L33" s="17">
        <f t="shared" si="3"/>
        <v>76.16</v>
      </c>
      <c r="M33" s="17">
        <v>20</v>
      </c>
      <c r="N33" s="17" t="s">
        <v>17</v>
      </c>
    </row>
    <row r="34" spans="1:14">
      <c r="A34" s="17">
        <v>33</v>
      </c>
      <c r="B34" s="17" t="s">
        <v>42</v>
      </c>
      <c r="C34" s="17" t="s">
        <v>83</v>
      </c>
      <c r="D34" s="17">
        <v>21091195</v>
      </c>
      <c r="E34" s="17" t="s">
        <v>84</v>
      </c>
      <c r="F34" s="17">
        <v>73.5</v>
      </c>
      <c r="G34" s="17">
        <v>1</v>
      </c>
      <c r="H34" s="17">
        <v>23</v>
      </c>
      <c r="I34" s="20">
        <v>80.38</v>
      </c>
      <c r="J34" s="20">
        <v>0.98</v>
      </c>
      <c r="K34" s="20">
        <f t="shared" ref="K34:K65" si="4">ROUND(J34*I34,2)</f>
        <v>78.77</v>
      </c>
      <c r="L34" s="17">
        <f t="shared" si="3"/>
        <v>76.14</v>
      </c>
      <c r="M34" s="17">
        <v>21</v>
      </c>
      <c r="N34" s="17" t="s">
        <v>17</v>
      </c>
    </row>
    <row r="35" spans="1:14">
      <c r="A35" s="17">
        <v>34</v>
      </c>
      <c r="B35" s="17" t="s">
        <v>42</v>
      </c>
      <c r="C35" s="17" t="s">
        <v>85</v>
      </c>
      <c r="D35" s="17">
        <v>21090639</v>
      </c>
      <c r="E35" s="17" t="s">
        <v>86</v>
      </c>
      <c r="F35" s="17">
        <v>70.8</v>
      </c>
      <c r="G35" s="17">
        <v>1</v>
      </c>
      <c r="H35" s="17">
        <v>9</v>
      </c>
      <c r="I35" s="20">
        <v>83.1</v>
      </c>
      <c r="J35" s="20">
        <v>0.98</v>
      </c>
      <c r="K35" s="20">
        <f t="shared" si="4"/>
        <v>81.44</v>
      </c>
      <c r="L35" s="17">
        <f t="shared" si="3"/>
        <v>76.12</v>
      </c>
      <c r="M35" s="17">
        <v>22</v>
      </c>
      <c r="N35" s="17"/>
    </row>
    <row r="36" spans="1:14">
      <c r="A36" s="17">
        <v>35</v>
      </c>
      <c r="B36" s="17" t="s">
        <v>42</v>
      </c>
      <c r="C36" s="17" t="s">
        <v>87</v>
      </c>
      <c r="D36" s="17">
        <v>21091173</v>
      </c>
      <c r="E36" s="17" t="s">
        <v>88</v>
      </c>
      <c r="F36" s="17">
        <v>73.7</v>
      </c>
      <c r="G36" s="17">
        <v>1</v>
      </c>
      <c r="H36" s="17">
        <v>18</v>
      </c>
      <c r="I36" s="20">
        <v>79.5</v>
      </c>
      <c r="J36" s="20">
        <v>0.98</v>
      </c>
      <c r="K36" s="20">
        <f t="shared" si="4"/>
        <v>77.91</v>
      </c>
      <c r="L36" s="17">
        <f t="shared" si="3"/>
        <v>75.81</v>
      </c>
      <c r="M36" s="17">
        <v>23</v>
      </c>
      <c r="N36" s="17"/>
    </row>
    <row r="37" spans="1:14">
      <c r="A37" s="17">
        <v>36</v>
      </c>
      <c r="B37" s="17" t="s">
        <v>42</v>
      </c>
      <c r="C37" s="17" t="s">
        <v>89</v>
      </c>
      <c r="D37" s="17">
        <v>21090295</v>
      </c>
      <c r="E37" s="17" t="s">
        <v>90</v>
      </c>
      <c r="F37" s="17">
        <v>71.2</v>
      </c>
      <c r="G37" s="17">
        <v>2</v>
      </c>
      <c r="H37" s="17">
        <v>4</v>
      </c>
      <c r="I37" s="20">
        <v>78.78</v>
      </c>
      <c r="J37" s="20">
        <v>1.02</v>
      </c>
      <c r="K37" s="20">
        <f t="shared" si="4"/>
        <v>80.36</v>
      </c>
      <c r="L37" s="17">
        <f t="shared" si="3"/>
        <v>75.78</v>
      </c>
      <c r="M37" s="17">
        <v>24</v>
      </c>
      <c r="N37" s="17"/>
    </row>
    <row r="38" spans="1:14">
      <c r="A38" s="17">
        <v>37</v>
      </c>
      <c r="B38" s="17" t="s">
        <v>42</v>
      </c>
      <c r="C38" s="17" t="s">
        <v>91</v>
      </c>
      <c r="D38" s="17">
        <v>21091081</v>
      </c>
      <c r="E38" s="17" t="s">
        <v>92</v>
      </c>
      <c r="F38" s="17">
        <v>73</v>
      </c>
      <c r="G38" s="17">
        <v>1</v>
      </c>
      <c r="H38" s="17">
        <v>16</v>
      </c>
      <c r="I38" s="20">
        <v>80.14</v>
      </c>
      <c r="J38" s="20">
        <v>0.98</v>
      </c>
      <c r="K38" s="20">
        <f t="shared" si="4"/>
        <v>78.54</v>
      </c>
      <c r="L38" s="17">
        <f t="shared" si="3"/>
        <v>75.77</v>
      </c>
      <c r="M38" s="17">
        <v>25</v>
      </c>
      <c r="N38" s="17"/>
    </row>
    <row r="39" spans="1:14">
      <c r="A39" s="17">
        <v>38</v>
      </c>
      <c r="B39" s="17" t="s">
        <v>42</v>
      </c>
      <c r="C39" s="17" t="s">
        <v>93</v>
      </c>
      <c r="D39" s="17">
        <v>21090797</v>
      </c>
      <c r="E39" s="17" t="s">
        <v>94</v>
      </c>
      <c r="F39" s="17">
        <v>69.9</v>
      </c>
      <c r="G39" s="17">
        <v>1</v>
      </c>
      <c r="H39" s="17">
        <v>20</v>
      </c>
      <c r="I39" s="20">
        <v>83.1</v>
      </c>
      <c r="J39" s="20">
        <v>0.98</v>
      </c>
      <c r="K39" s="20">
        <f t="shared" si="4"/>
        <v>81.44</v>
      </c>
      <c r="L39" s="17">
        <f t="shared" si="3"/>
        <v>75.67</v>
      </c>
      <c r="M39" s="17">
        <v>26</v>
      </c>
      <c r="N39" s="17"/>
    </row>
    <row r="40" spans="1:14">
      <c r="A40" s="17">
        <v>39</v>
      </c>
      <c r="B40" s="17" t="s">
        <v>42</v>
      </c>
      <c r="C40" s="17" t="s">
        <v>95</v>
      </c>
      <c r="D40" s="17">
        <v>21090173</v>
      </c>
      <c r="E40" s="17" t="s">
        <v>96</v>
      </c>
      <c r="F40" s="17">
        <v>71.8</v>
      </c>
      <c r="G40" s="17">
        <v>2</v>
      </c>
      <c r="H40" s="17">
        <v>8</v>
      </c>
      <c r="I40" s="20">
        <v>77.98</v>
      </c>
      <c r="J40" s="20">
        <v>1.02</v>
      </c>
      <c r="K40" s="20">
        <f t="shared" si="4"/>
        <v>79.54</v>
      </c>
      <c r="L40" s="17">
        <f t="shared" si="3"/>
        <v>75.67</v>
      </c>
      <c r="M40" s="17">
        <v>26</v>
      </c>
      <c r="N40" s="17"/>
    </row>
    <row r="41" spans="1:14">
      <c r="A41" s="17">
        <v>40</v>
      </c>
      <c r="B41" s="17" t="s">
        <v>42</v>
      </c>
      <c r="C41" s="17" t="s">
        <v>97</v>
      </c>
      <c r="D41" s="17">
        <v>21091021</v>
      </c>
      <c r="E41" s="17" t="s">
        <v>98</v>
      </c>
      <c r="F41" s="17">
        <v>68</v>
      </c>
      <c r="G41" s="17">
        <v>2</v>
      </c>
      <c r="H41" s="17">
        <v>2</v>
      </c>
      <c r="I41" s="20">
        <v>81.66</v>
      </c>
      <c r="J41" s="20">
        <v>1.02</v>
      </c>
      <c r="K41" s="20">
        <f t="shared" si="4"/>
        <v>83.29</v>
      </c>
      <c r="L41" s="17">
        <f t="shared" si="3"/>
        <v>75.65</v>
      </c>
      <c r="M41" s="17">
        <v>28</v>
      </c>
      <c r="N41" s="17"/>
    </row>
    <row r="42" spans="1:14">
      <c r="A42" s="17">
        <v>41</v>
      </c>
      <c r="B42" s="17" t="s">
        <v>42</v>
      </c>
      <c r="C42" s="17" t="s">
        <v>99</v>
      </c>
      <c r="D42" s="17">
        <v>21091056</v>
      </c>
      <c r="E42" s="17" t="s">
        <v>100</v>
      </c>
      <c r="F42" s="17">
        <v>71.4</v>
      </c>
      <c r="G42" s="17">
        <v>1</v>
      </c>
      <c r="H42" s="17">
        <v>14</v>
      </c>
      <c r="I42" s="20">
        <v>81.48</v>
      </c>
      <c r="J42" s="20">
        <v>0.98</v>
      </c>
      <c r="K42" s="20">
        <f t="shared" si="4"/>
        <v>79.85</v>
      </c>
      <c r="L42" s="17">
        <f t="shared" si="3"/>
        <v>75.63</v>
      </c>
      <c r="M42" s="17">
        <v>29</v>
      </c>
      <c r="N42" s="17"/>
    </row>
    <row r="43" spans="1:14">
      <c r="A43" s="17">
        <v>42</v>
      </c>
      <c r="B43" s="17" t="s">
        <v>42</v>
      </c>
      <c r="C43" s="17" t="s">
        <v>101</v>
      </c>
      <c r="D43" s="17">
        <v>21091132</v>
      </c>
      <c r="E43" s="17" t="s">
        <v>102</v>
      </c>
      <c r="F43" s="17">
        <v>69.6</v>
      </c>
      <c r="G43" s="17">
        <v>1</v>
      </c>
      <c r="H43" s="17">
        <v>21</v>
      </c>
      <c r="I43" s="20">
        <v>82.68</v>
      </c>
      <c r="J43" s="20">
        <v>0.98</v>
      </c>
      <c r="K43" s="20">
        <f t="shared" si="4"/>
        <v>81.03</v>
      </c>
      <c r="L43" s="17">
        <f t="shared" si="3"/>
        <v>75.32</v>
      </c>
      <c r="M43" s="17">
        <v>30</v>
      </c>
      <c r="N43" s="17"/>
    </row>
    <row r="44" spans="1:14">
      <c r="A44" s="17">
        <v>43</v>
      </c>
      <c r="B44" s="17" t="s">
        <v>42</v>
      </c>
      <c r="C44" s="17" t="s">
        <v>103</v>
      </c>
      <c r="D44" s="17">
        <v>21091312</v>
      </c>
      <c r="E44" s="17" t="s">
        <v>104</v>
      </c>
      <c r="F44" s="17">
        <v>69.5</v>
      </c>
      <c r="G44" s="17">
        <v>1</v>
      </c>
      <c r="H44" s="17">
        <v>25</v>
      </c>
      <c r="I44" s="20">
        <v>82.34</v>
      </c>
      <c r="J44" s="20">
        <v>0.98</v>
      </c>
      <c r="K44" s="20">
        <f t="shared" si="4"/>
        <v>80.69</v>
      </c>
      <c r="L44" s="17">
        <f t="shared" si="3"/>
        <v>75.1</v>
      </c>
      <c r="M44" s="17">
        <v>31</v>
      </c>
      <c r="N44" s="17"/>
    </row>
    <row r="45" spans="1:14">
      <c r="A45" s="17">
        <v>44</v>
      </c>
      <c r="B45" s="17" t="s">
        <v>42</v>
      </c>
      <c r="C45" s="17" t="s">
        <v>105</v>
      </c>
      <c r="D45" s="17">
        <v>21090612</v>
      </c>
      <c r="E45" s="17" t="s">
        <v>106</v>
      </c>
      <c r="F45" s="17">
        <v>70</v>
      </c>
      <c r="G45" s="17">
        <v>1</v>
      </c>
      <c r="H45" s="17">
        <v>6</v>
      </c>
      <c r="I45" s="20">
        <v>81.4</v>
      </c>
      <c r="J45" s="20">
        <v>0.98</v>
      </c>
      <c r="K45" s="20">
        <f t="shared" si="4"/>
        <v>79.77</v>
      </c>
      <c r="L45" s="17">
        <f t="shared" si="3"/>
        <v>74.89</v>
      </c>
      <c r="M45" s="17">
        <v>32</v>
      </c>
      <c r="N45" s="17"/>
    </row>
    <row r="46" spans="1:14">
      <c r="A46" s="17">
        <v>45</v>
      </c>
      <c r="B46" s="17" t="s">
        <v>42</v>
      </c>
      <c r="C46" s="17" t="s">
        <v>107</v>
      </c>
      <c r="D46" s="17">
        <v>21090845</v>
      </c>
      <c r="E46" s="17" t="s">
        <v>108</v>
      </c>
      <c r="F46" s="17">
        <v>67.4</v>
      </c>
      <c r="G46" s="17">
        <v>2</v>
      </c>
      <c r="H46" s="17">
        <v>6</v>
      </c>
      <c r="I46" s="20">
        <v>80.74</v>
      </c>
      <c r="J46" s="20">
        <v>1.02</v>
      </c>
      <c r="K46" s="20">
        <f t="shared" si="4"/>
        <v>82.35</v>
      </c>
      <c r="L46" s="17">
        <f t="shared" ref="L46:L76" si="5">ROUND((F46*0.5+K46*0.5),2)</f>
        <v>74.88</v>
      </c>
      <c r="M46" s="17">
        <v>33</v>
      </c>
      <c r="N46" s="17"/>
    </row>
    <row r="47" spans="1:14">
      <c r="A47" s="17">
        <v>46</v>
      </c>
      <c r="B47" s="17" t="s">
        <v>42</v>
      </c>
      <c r="C47" s="17" t="s">
        <v>109</v>
      </c>
      <c r="D47" s="17">
        <v>21090388</v>
      </c>
      <c r="E47" s="17" t="s">
        <v>110</v>
      </c>
      <c r="F47" s="17">
        <v>71.4</v>
      </c>
      <c r="G47" s="17">
        <v>2</v>
      </c>
      <c r="H47" s="17">
        <v>14</v>
      </c>
      <c r="I47" s="20">
        <v>76.82</v>
      </c>
      <c r="J47" s="20">
        <v>1.02</v>
      </c>
      <c r="K47" s="20">
        <f t="shared" si="4"/>
        <v>78.36</v>
      </c>
      <c r="L47" s="17">
        <f t="shared" si="5"/>
        <v>74.88</v>
      </c>
      <c r="M47" s="17">
        <v>33</v>
      </c>
      <c r="N47" s="17"/>
    </row>
    <row r="48" spans="1:14">
      <c r="A48" s="17">
        <v>47</v>
      </c>
      <c r="B48" s="17" t="s">
        <v>42</v>
      </c>
      <c r="C48" s="17" t="s">
        <v>111</v>
      </c>
      <c r="D48" s="17">
        <v>21090312</v>
      </c>
      <c r="E48" s="17" t="s">
        <v>112</v>
      </c>
      <c r="F48" s="17">
        <v>68.9</v>
      </c>
      <c r="G48" s="17">
        <v>1</v>
      </c>
      <c r="H48" s="17">
        <v>12</v>
      </c>
      <c r="I48" s="20">
        <v>82.48</v>
      </c>
      <c r="J48" s="20">
        <v>0.98</v>
      </c>
      <c r="K48" s="20">
        <f t="shared" si="4"/>
        <v>80.83</v>
      </c>
      <c r="L48" s="17">
        <f t="shared" si="5"/>
        <v>74.87</v>
      </c>
      <c r="M48" s="17">
        <v>35</v>
      </c>
      <c r="N48" s="17"/>
    </row>
    <row r="49" spans="1:14">
      <c r="A49" s="17">
        <v>48</v>
      </c>
      <c r="B49" s="17" t="s">
        <v>42</v>
      </c>
      <c r="C49" s="17" t="s">
        <v>113</v>
      </c>
      <c r="D49" s="17">
        <v>21090942</v>
      </c>
      <c r="E49" s="17" t="s">
        <v>114</v>
      </c>
      <c r="F49" s="17">
        <v>68.3</v>
      </c>
      <c r="G49" s="17">
        <v>1</v>
      </c>
      <c r="H49" s="17">
        <v>27</v>
      </c>
      <c r="I49" s="20">
        <v>83.02</v>
      </c>
      <c r="J49" s="20">
        <v>0.98</v>
      </c>
      <c r="K49" s="20">
        <f t="shared" si="4"/>
        <v>81.36</v>
      </c>
      <c r="L49" s="17">
        <f t="shared" si="5"/>
        <v>74.83</v>
      </c>
      <c r="M49" s="17">
        <v>36</v>
      </c>
      <c r="N49" s="17"/>
    </row>
    <row r="50" spans="1:14">
      <c r="A50" s="17">
        <v>49</v>
      </c>
      <c r="B50" s="17" t="s">
        <v>42</v>
      </c>
      <c r="C50" s="17" t="s">
        <v>115</v>
      </c>
      <c r="D50" s="17">
        <v>21091175</v>
      </c>
      <c r="E50" s="17" t="s">
        <v>116</v>
      </c>
      <c r="F50" s="17">
        <v>69.8</v>
      </c>
      <c r="G50" s="17">
        <v>1</v>
      </c>
      <c r="H50" s="17">
        <v>17</v>
      </c>
      <c r="I50" s="20">
        <v>81.42</v>
      </c>
      <c r="J50" s="20">
        <v>0.98</v>
      </c>
      <c r="K50" s="20">
        <f t="shared" si="4"/>
        <v>79.79</v>
      </c>
      <c r="L50" s="17">
        <f t="shared" si="5"/>
        <v>74.8</v>
      </c>
      <c r="M50" s="17">
        <v>37</v>
      </c>
      <c r="N50" s="17"/>
    </row>
    <row r="51" spans="1:14">
      <c r="A51" s="17">
        <v>50</v>
      </c>
      <c r="B51" s="17" t="s">
        <v>42</v>
      </c>
      <c r="C51" s="17" t="s">
        <v>117</v>
      </c>
      <c r="D51" s="17">
        <v>21090856</v>
      </c>
      <c r="E51" s="17" t="s">
        <v>118</v>
      </c>
      <c r="F51" s="17">
        <v>73.3</v>
      </c>
      <c r="G51" s="17">
        <v>1</v>
      </c>
      <c r="H51" s="17">
        <v>1</v>
      </c>
      <c r="I51" s="20">
        <v>77.14</v>
      </c>
      <c r="J51" s="20">
        <v>0.98</v>
      </c>
      <c r="K51" s="20">
        <f t="shared" si="4"/>
        <v>75.6</v>
      </c>
      <c r="L51" s="17">
        <f t="shared" si="5"/>
        <v>74.45</v>
      </c>
      <c r="M51" s="17">
        <v>38</v>
      </c>
      <c r="N51" s="17"/>
    </row>
    <row r="52" spans="1:14">
      <c r="A52" s="17">
        <v>51</v>
      </c>
      <c r="B52" s="17" t="s">
        <v>42</v>
      </c>
      <c r="C52" s="17" t="s">
        <v>119</v>
      </c>
      <c r="D52" s="17">
        <v>21090906</v>
      </c>
      <c r="E52" s="17" t="s">
        <v>120</v>
      </c>
      <c r="F52" s="17">
        <v>67.4</v>
      </c>
      <c r="G52" s="17">
        <v>1</v>
      </c>
      <c r="H52" s="17">
        <v>30</v>
      </c>
      <c r="I52" s="20">
        <v>83.16</v>
      </c>
      <c r="J52" s="20">
        <v>0.98</v>
      </c>
      <c r="K52" s="20">
        <f t="shared" si="4"/>
        <v>81.5</v>
      </c>
      <c r="L52" s="17">
        <f t="shared" si="5"/>
        <v>74.45</v>
      </c>
      <c r="M52" s="17">
        <v>38</v>
      </c>
      <c r="N52" s="17"/>
    </row>
    <row r="53" spans="1:14">
      <c r="A53" s="17">
        <v>52</v>
      </c>
      <c r="B53" s="17" t="s">
        <v>42</v>
      </c>
      <c r="C53" s="17" t="s">
        <v>121</v>
      </c>
      <c r="D53" s="17">
        <v>21090468</v>
      </c>
      <c r="E53" s="17" t="s">
        <v>122</v>
      </c>
      <c r="F53" s="17">
        <v>70.6</v>
      </c>
      <c r="G53" s="17">
        <v>1</v>
      </c>
      <c r="H53" s="17">
        <v>7</v>
      </c>
      <c r="I53" s="20">
        <v>79.62</v>
      </c>
      <c r="J53" s="20">
        <v>0.98</v>
      </c>
      <c r="K53" s="20">
        <f t="shared" si="4"/>
        <v>78.03</v>
      </c>
      <c r="L53" s="17">
        <f t="shared" si="5"/>
        <v>74.32</v>
      </c>
      <c r="M53" s="17">
        <v>40</v>
      </c>
      <c r="N53" s="17"/>
    </row>
    <row r="54" spans="1:14">
      <c r="A54" s="17">
        <v>53</v>
      </c>
      <c r="B54" s="17" t="s">
        <v>42</v>
      </c>
      <c r="C54" s="17" t="s">
        <v>123</v>
      </c>
      <c r="D54" s="17">
        <v>21090224</v>
      </c>
      <c r="E54" s="17" t="s">
        <v>124</v>
      </c>
      <c r="F54" s="17">
        <v>67.4</v>
      </c>
      <c r="G54" s="17">
        <v>2</v>
      </c>
      <c r="H54" s="17">
        <v>15</v>
      </c>
      <c r="I54" s="20">
        <v>79.6</v>
      </c>
      <c r="J54" s="20">
        <v>1.02</v>
      </c>
      <c r="K54" s="20">
        <f t="shared" si="4"/>
        <v>81.19</v>
      </c>
      <c r="L54" s="17">
        <f t="shared" si="5"/>
        <v>74.3</v>
      </c>
      <c r="M54" s="17">
        <v>41</v>
      </c>
      <c r="N54" s="17"/>
    </row>
    <row r="55" spans="1:14">
      <c r="A55" s="17">
        <v>54</v>
      </c>
      <c r="B55" s="17" t="s">
        <v>42</v>
      </c>
      <c r="C55" s="17" t="s">
        <v>125</v>
      </c>
      <c r="D55" s="17">
        <v>21090537</v>
      </c>
      <c r="E55" s="17" t="s">
        <v>126</v>
      </c>
      <c r="F55" s="17">
        <v>69.6</v>
      </c>
      <c r="G55" s="17">
        <v>1</v>
      </c>
      <c r="H55" s="17">
        <v>2</v>
      </c>
      <c r="I55" s="20">
        <v>80.52</v>
      </c>
      <c r="J55" s="20">
        <v>0.98</v>
      </c>
      <c r="K55" s="20">
        <f t="shared" si="4"/>
        <v>78.91</v>
      </c>
      <c r="L55" s="17">
        <f t="shared" si="5"/>
        <v>74.26</v>
      </c>
      <c r="M55" s="17">
        <v>42</v>
      </c>
      <c r="N55" s="17"/>
    </row>
    <row r="56" spans="1:14">
      <c r="A56" s="17">
        <v>55</v>
      </c>
      <c r="B56" s="17" t="s">
        <v>42</v>
      </c>
      <c r="C56" s="17" t="s">
        <v>127</v>
      </c>
      <c r="D56" s="17">
        <v>21090463</v>
      </c>
      <c r="E56" s="17" t="s">
        <v>128</v>
      </c>
      <c r="F56" s="17">
        <v>68.6</v>
      </c>
      <c r="G56" s="17">
        <v>1</v>
      </c>
      <c r="H56" s="17">
        <v>29</v>
      </c>
      <c r="I56" s="20">
        <v>81.46</v>
      </c>
      <c r="J56" s="20">
        <v>0.98</v>
      </c>
      <c r="K56" s="20">
        <f t="shared" si="4"/>
        <v>79.83</v>
      </c>
      <c r="L56" s="17">
        <f t="shared" si="5"/>
        <v>74.22</v>
      </c>
      <c r="M56" s="17">
        <v>43</v>
      </c>
      <c r="N56" s="17"/>
    </row>
    <row r="57" spans="1:14">
      <c r="A57" s="17">
        <v>56</v>
      </c>
      <c r="B57" s="17" t="s">
        <v>42</v>
      </c>
      <c r="C57" s="17" t="s">
        <v>129</v>
      </c>
      <c r="D57" s="17">
        <v>21090221</v>
      </c>
      <c r="E57" s="17" t="s">
        <v>130</v>
      </c>
      <c r="F57" s="17">
        <v>69.5</v>
      </c>
      <c r="G57" s="17">
        <v>1</v>
      </c>
      <c r="H57" s="17">
        <v>8</v>
      </c>
      <c r="I57" s="20">
        <v>80.42</v>
      </c>
      <c r="J57" s="20">
        <v>0.98</v>
      </c>
      <c r="K57" s="20">
        <f t="shared" si="4"/>
        <v>78.81</v>
      </c>
      <c r="L57" s="17">
        <f t="shared" si="5"/>
        <v>74.16</v>
      </c>
      <c r="M57" s="17">
        <v>44</v>
      </c>
      <c r="N57" s="17"/>
    </row>
    <row r="58" spans="1:14">
      <c r="A58" s="17">
        <v>57</v>
      </c>
      <c r="B58" s="17" t="s">
        <v>42</v>
      </c>
      <c r="C58" s="17" t="s">
        <v>131</v>
      </c>
      <c r="D58" s="17">
        <v>21090939</v>
      </c>
      <c r="E58" s="17" t="s">
        <v>132</v>
      </c>
      <c r="F58" s="17">
        <v>73.4</v>
      </c>
      <c r="G58" s="17">
        <v>1</v>
      </c>
      <c r="H58" s="17">
        <v>11</v>
      </c>
      <c r="I58" s="20">
        <v>76.4</v>
      </c>
      <c r="J58" s="20">
        <v>0.98</v>
      </c>
      <c r="K58" s="20">
        <f t="shared" si="4"/>
        <v>74.87</v>
      </c>
      <c r="L58" s="17">
        <f t="shared" si="5"/>
        <v>74.14</v>
      </c>
      <c r="M58" s="17">
        <v>45</v>
      </c>
      <c r="N58" s="17"/>
    </row>
    <row r="59" spans="1:14">
      <c r="A59" s="17">
        <v>58</v>
      </c>
      <c r="B59" s="17" t="s">
        <v>42</v>
      </c>
      <c r="C59" s="17" t="s">
        <v>133</v>
      </c>
      <c r="D59" s="17">
        <v>21090702</v>
      </c>
      <c r="E59" s="17" t="s">
        <v>134</v>
      </c>
      <c r="F59" s="17">
        <v>69.3</v>
      </c>
      <c r="G59" s="17">
        <v>2</v>
      </c>
      <c r="H59" s="17">
        <v>1</v>
      </c>
      <c r="I59" s="20">
        <v>77.08</v>
      </c>
      <c r="J59" s="20">
        <v>1.02</v>
      </c>
      <c r="K59" s="20">
        <f t="shared" si="4"/>
        <v>78.62</v>
      </c>
      <c r="L59" s="17">
        <f t="shared" si="5"/>
        <v>73.96</v>
      </c>
      <c r="M59" s="17">
        <v>46</v>
      </c>
      <c r="N59" s="17"/>
    </row>
    <row r="60" spans="1:14">
      <c r="A60" s="17">
        <v>59</v>
      </c>
      <c r="B60" s="17" t="s">
        <v>42</v>
      </c>
      <c r="C60" s="17" t="s">
        <v>135</v>
      </c>
      <c r="D60" s="17">
        <v>21090565</v>
      </c>
      <c r="E60" s="17" t="s">
        <v>136</v>
      </c>
      <c r="F60" s="17">
        <v>67.3</v>
      </c>
      <c r="G60" s="17">
        <v>1</v>
      </c>
      <c r="H60" s="17">
        <v>22</v>
      </c>
      <c r="I60" s="20">
        <v>82.04</v>
      </c>
      <c r="J60" s="20">
        <v>0.98</v>
      </c>
      <c r="K60" s="20">
        <f t="shared" si="4"/>
        <v>80.4</v>
      </c>
      <c r="L60" s="17">
        <f t="shared" si="5"/>
        <v>73.85</v>
      </c>
      <c r="M60" s="17">
        <v>47</v>
      </c>
      <c r="N60" s="17"/>
    </row>
    <row r="61" spans="1:14">
      <c r="A61" s="17">
        <v>60</v>
      </c>
      <c r="B61" s="17" t="s">
        <v>42</v>
      </c>
      <c r="C61" s="17" t="s">
        <v>137</v>
      </c>
      <c r="D61" s="17">
        <v>21090679</v>
      </c>
      <c r="E61" s="17" t="s">
        <v>138</v>
      </c>
      <c r="F61" s="17">
        <v>68.7</v>
      </c>
      <c r="G61" s="17">
        <v>1</v>
      </c>
      <c r="H61" s="17">
        <v>4</v>
      </c>
      <c r="I61" s="20">
        <v>79.82</v>
      </c>
      <c r="J61" s="20">
        <v>0.98</v>
      </c>
      <c r="K61" s="20">
        <f t="shared" si="4"/>
        <v>78.22</v>
      </c>
      <c r="L61" s="17">
        <f t="shared" si="5"/>
        <v>73.46</v>
      </c>
      <c r="M61" s="17">
        <v>48</v>
      </c>
      <c r="N61" s="17"/>
    </row>
    <row r="62" spans="1:14">
      <c r="A62" s="17">
        <v>61</v>
      </c>
      <c r="B62" s="17" t="s">
        <v>42</v>
      </c>
      <c r="C62" s="17" t="s">
        <v>139</v>
      </c>
      <c r="D62" s="17">
        <v>21091035</v>
      </c>
      <c r="E62" s="17" t="s">
        <v>140</v>
      </c>
      <c r="F62" s="17">
        <v>67.7</v>
      </c>
      <c r="G62" s="17">
        <v>1</v>
      </c>
      <c r="H62" s="17">
        <v>19</v>
      </c>
      <c r="I62" s="20">
        <v>79.52</v>
      </c>
      <c r="J62" s="20">
        <v>0.98</v>
      </c>
      <c r="K62" s="20">
        <f t="shared" si="4"/>
        <v>77.93</v>
      </c>
      <c r="L62" s="17">
        <f t="shared" si="5"/>
        <v>72.82</v>
      </c>
      <c r="M62" s="17">
        <v>49</v>
      </c>
      <c r="N62" s="17"/>
    </row>
    <row r="63" spans="1:14">
      <c r="A63" s="17">
        <v>62</v>
      </c>
      <c r="B63" s="17" t="s">
        <v>42</v>
      </c>
      <c r="C63" s="17" t="s">
        <v>141</v>
      </c>
      <c r="D63" s="17">
        <v>21090575</v>
      </c>
      <c r="E63" s="17" t="s">
        <v>142</v>
      </c>
      <c r="F63" s="17">
        <v>68</v>
      </c>
      <c r="G63" s="17">
        <v>1</v>
      </c>
      <c r="H63" s="17">
        <v>5</v>
      </c>
      <c r="I63" s="20">
        <v>75.04</v>
      </c>
      <c r="J63" s="20">
        <v>0.98</v>
      </c>
      <c r="K63" s="20">
        <f t="shared" si="4"/>
        <v>73.54</v>
      </c>
      <c r="L63" s="17">
        <f t="shared" si="5"/>
        <v>70.77</v>
      </c>
      <c r="M63" s="17">
        <v>50</v>
      </c>
      <c r="N63" s="17"/>
    </row>
    <row r="64" spans="1:14">
      <c r="A64" s="17">
        <v>63</v>
      </c>
      <c r="B64" s="17" t="s">
        <v>42</v>
      </c>
      <c r="C64" s="17" t="s">
        <v>143</v>
      </c>
      <c r="D64" s="17">
        <v>21091118</v>
      </c>
      <c r="E64" s="17" t="s">
        <v>144</v>
      </c>
      <c r="F64" s="17">
        <v>74.7</v>
      </c>
      <c r="G64" s="17">
        <v>1</v>
      </c>
      <c r="H64" s="17" t="s">
        <v>28</v>
      </c>
      <c r="I64" s="20">
        <v>0</v>
      </c>
      <c r="J64" s="20">
        <v>1</v>
      </c>
      <c r="K64" s="20">
        <f t="shared" si="4"/>
        <v>0</v>
      </c>
      <c r="L64" s="17">
        <f t="shared" si="5"/>
        <v>37.35</v>
      </c>
      <c r="M64" s="17">
        <v>51</v>
      </c>
      <c r="N64" s="17"/>
    </row>
    <row r="65" spans="1:14">
      <c r="A65" s="17">
        <v>64</v>
      </c>
      <c r="B65" s="17" t="s">
        <v>42</v>
      </c>
      <c r="C65" s="17" t="s">
        <v>145</v>
      </c>
      <c r="D65" s="17">
        <v>21090999</v>
      </c>
      <c r="E65" s="17" t="s">
        <v>146</v>
      </c>
      <c r="F65" s="17">
        <v>74.4</v>
      </c>
      <c r="G65" s="17">
        <v>2</v>
      </c>
      <c r="H65" s="17">
        <v>9</v>
      </c>
      <c r="I65" s="20">
        <v>0</v>
      </c>
      <c r="J65" s="20">
        <v>1.02</v>
      </c>
      <c r="K65" s="20">
        <f t="shared" si="4"/>
        <v>0</v>
      </c>
      <c r="L65" s="17">
        <f t="shared" si="5"/>
        <v>37.2</v>
      </c>
      <c r="M65" s="17">
        <v>52</v>
      </c>
      <c r="N65" s="17"/>
    </row>
    <row r="66" spans="1:14">
      <c r="A66" s="17">
        <v>65</v>
      </c>
      <c r="B66" s="17" t="s">
        <v>42</v>
      </c>
      <c r="C66" s="17" t="s">
        <v>147</v>
      </c>
      <c r="D66" s="17">
        <v>21090211</v>
      </c>
      <c r="E66" s="17" t="s">
        <v>148</v>
      </c>
      <c r="F66" s="17">
        <v>74.1</v>
      </c>
      <c r="G66" s="17">
        <v>1</v>
      </c>
      <c r="H66" s="17" t="s">
        <v>28</v>
      </c>
      <c r="I66" s="20">
        <v>0</v>
      </c>
      <c r="J66" s="20">
        <v>1</v>
      </c>
      <c r="K66" s="20">
        <f t="shared" ref="K66:K97" si="6">ROUND(J66*I66,2)</f>
        <v>0</v>
      </c>
      <c r="L66" s="17">
        <f t="shared" si="5"/>
        <v>37.05</v>
      </c>
      <c r="M66" s="17">
        <v>53</v>
      </c>
      <c r="N66" s="17"/>
    </row>
    <row r="67" spans="1:14">
      <c r="A67" s="17">
        <v>66</v>
      </c>
      <c r="B67" s="17" t="s">
        <v>42</v>
      </c>
      <c r="C67" s="17" t="s">
        <v>149</v>
      </c>
      <c r="D67" s="17">
        <v>21090611</v>
      </c>
      <c r="E67" s="17" t="s">
        <v>150</v>
      </c>
      <c r="F67" s="17">
        <v>74.1</v>
      </c>
      <c r="G67" s="17">
        <v>1</v>
      </c>
      <c r="H67" s="17" t="s">
        <v>28</v>
      </c>
      <c r="I67" s="20">
        <v>0</v>
      </c>
      <c r="J67" s="20">
        <v>1</v>
      </c>
      <c r="K67" s="20">
        <f t="shared" si="6"/>
        <v>0</v>
      </c>
      <c r="L67" s="17">
        <f t="shared" si="5"/>
        <v>37.05</v>
      </c>
      <c r="M67" s="17">
        <v>53</v>
      </c>
      <c r="N67" s="17"/>
    </row>
    <row r="68" spans="1:14">
      <c r="A68" s="17">
        <v>67</v>
      </c>
      <c r="B68" s="17" t="s">
        <v>42</v>
      </c>
      <c r="C68" s="17" t="s">
        <v>151</v>
      </c>
      <c r="D68" s="17">
        <v>21090254</v>
      </c>
      <c r="E68" s="17" t="s">
        <v>152</v>
      </c>
      <c r="F68" s="17">
        <v>73.8</v>
      </c>
      <c r="G68" s="17">
        <v>1</v>
      </c>
      <c r="H68" s="17" t="s">
        <v>28</v>
      </c>
      <c r="I68" s="20">
        <v>0</v>
      </c>
      <c r="J68" s="20">
        <v>1</v>
      </c>
      <c r="K68" s="20">
        <f t="shared" si="6"/>
        <v>0</v>
      </c>
      <c r="L68" s="17">
        <f t="shared" si="5"/>
        <v>36.9</v>
      </c>
      <c r="M68" s="17">
        <v>55</v>
      </c>
      <c r="N68" s="17"/>
    </row>
    <row r="69" spans="1:14">
      <c r="A69" s="17">
        <v>68</v>
      </c>
      <c r="B69" s="17" t="s">
        <v>42</v>
      </c>
      <c r="C69" s="17" t="s">
        <v>153</v>
      </c>
      <c r="D69" s="17">
        <v>21090798</v>
      </c>
      <c r="E69" s="17" t="s">
        <v>154</v>
      </c>
      <c r="F69" s="17">
        <v>73</v>
      </c>
      <c r="G69" s="17">
        <v>1</v>
      </c>
      <c r="H69" s="17" t="s">
        <v>28</v>
      </c>
      <c r="I69" s="20">
        <v>0</v>
      </c>
      <c r="J69" s="20">
        <v>1</v>
      </c>
      <c r="K69" s="20">
        <f t="shared" si="6"/>
        <v>0</v>
      </c>
      <c r="L69" s="17">
        <f t="shared" si="5"/>
        <v>36.5</v>
      </c>
      <c r="M69" s="17">
        <v>56</v>
      </c>
      <c r="N69" s="17"/>
    </row>
    <row r="70" spans="1:14">
      <c r="A70" s="17">
        <v>69</v>
      </c>
      <c r="B70" s="17" t="s">
        <v>42</v>
      </c>
      <c r="C70" s="17" t="s">
        <v>155</v>
      </c>
      <c r="D70" s="17">
        <v>21090882</v>
      </c>
      <c r="E70" s="17" t="s">
        <v>156</v>
      </c>
      <c r="F70" s="17">
        <v>70.9</v>
      </c>
      <c r="G70" s="17">
        <v>1</v>
      </c>
      <c r="H70" s="17" t="s">
        <v>28</v>
      </c>
      <c r="I70" s="20">
        <v>0</v>
      </c>
      <c r="J70" s="20">
        <v>1</v>
      </c>
      <c r="K70" s="20">
        <f t="shared" si="6"/>
        <v>0</v>
      </c>
      <c r="L70" s="17">
        <f t="shared" si="5"/>
        <v>35.45</v>
      </c>
      <c r="M70" s="17">
        <v>57</v>
      </c>
      <c r="N70" s="17"/>
    </row>
    <row r="71" spans="1:14">
      <c r="A71" s="17">
        <v>70</v>
      </c>
      <c r="B71" s="17" t="s">
        <v>42</v>
      </c>
      <c r="C71" s="17" t="s">
        <v>157</v>
      </c>
      <c r="D71" s="17">
        <v>21090676</v>
      </c>
      <c r="E71" s="17" t="s">
        <v>158</v>
      </c>
      <c r="F71" s="17">
        <v>69.9</v>
      </c>
      <c r="G71" s="17">
        <v>1</v>
      </c>
      <c r="H71" s="17" t="s">
        <v>28</v>
      </c>
      <c r="I71" s="20">
        <v>0</v>
      </c>
      <c r="J71" s="20">
        <v>1</v>
      </c>
      <c r="K71" s="20">
        <f t="shared" si="6"/>
        <v>0</v>
      </c>
      <c r="L71" s="17">
        <f t="shared" si="5"/>
        <v>34.95</v>
      </c>
      <c r="M71" s="17">
        <v>58</v>
      </c>
      <c r="N71" s="17"/>
    </row>
    <row r="72" spans="1:14">
      <c r="A72" s="17">
        <v>71</v>
      </c>
      <c r="B72" s="17" t="s">
        <v>42</v>
      </c>
      <c r="C72" s="17" t="s">
        <v>159</v>
      </c>
      <c r="D72" s="17">
        <v>21091046</v>
      </c>
      <c r="E72" s="17" t="s">
        <v>160</v>
      </c>
      <c r="F72" s="17">
        <v>69.9</v>
      </c>
      <c r="G72" s="17">
        <v>1</v>
      </c>
      <c r="H72" s="17" t="s">
        <v>28</v>
      </c>
      <c r="I72" s="20">
        <v>0</v>
      </c>
      <c r="J72" s="20">
        <v>1</v>
      </c>
      <c r="K72" s="20">
        <f t="shared" si="6"/>
        <v>0</v>
      </c>
      <c r="L72" s="17">
        <f t="shared" si="5"/>
        <v>34.95</v>
      </c>
      <c r="M72" s="17">
        <v>58</v>
      </c>
      <c r="N72" s="17"/>
    </row>
    <row r="73" spans="1:14">
      <c r="A73" s="17">
        <v>72</v>
      </c>
      <c r="B73" s="17" t="s">
        <v>42</v>
      </c>
      <c r="C73" s="17" t="s">
        <v>161</v>
      </c>
      <c r="D73" s="17">
        <v>21090591</v>
      </c>
      <c r="E73" s="17" t="s">
        <v>162</v>
      </c>
      <c r="F73" s="17">
        <v>69.7</v>
      </c>
      <c r="G73" s="17">
        <v>1</v>
      </c>
      <c r="H73" s="17" t="s">
        <v>28</v>
      </c>
      <c r="I73" s="20">
        <v>0</v>
      </c>
      <c r="J73" s="20">
        <v>1</v>
      </c>
      <c r="K73" s="20">
        <f t="shared" si="6"/>
        <v>0</v>
      </c>
      <c r="L73" s="17">
        <f t="shared" si="5"/>
        <v>34.85</v>
      </c>
      <c r="M73" s="17">
        <v>60</v>
      </c>
      <c r="N73" s="17"/>
    </row>
    <row r="74" spans="1:14">
      <c r="A74" s="17">
        <v>73</v>
      </c>
      <c r="B74" s="17" t="s">
        <v>42</v>
      </c>
      <c r="C74" s="17" t="s">
        <v>163</v>
      </c>
      <c r="D74" s="17">
        <v>21090578</v>
      </c>
      <c r="E74" s="17" t="s">
        <v>164</v>
      </c>
      <c r="F74" s="17">
        <v>69.3</v>
      </c>
      <c r="G74" s="17">
        <v>1</v>
      </c>
      <c r="H74" s="17" t="s">
        <v>28</v>
      </c>
      <c r="I74" s="20">
        <v>0</v>
      </c>
      <c r="J74" s="20">
        <v>1</v>
      </c>
      <c r="K74" s="20">
        <f t="shared" si="6"/>
        <v>0</v>
      </c>
      <c r="L74" s="17">
        <f t="shared" si="5"/>
        <v>34.65</v>
      </c>
      <c r="M74" s="17">
        <v>61</v>
      </c>
      <c r="N74" s="17"/>
    </row>
    <row r="75" spans="1:14">
      <c r="A75" s="17">
        <v>74</v>
      </c>
      <c r="B75" s="17" t="s">
        <v>42</v>
      </c>
      <c r="C75" s="17" t="s">
        <v>165</v>
      </c>
      <c r="D75" s="17">
        <v>21091111</v>
      </c>
      <c r="E75" s="17" t="s">
        <v>166</v>
      </c>
      <c r="F75" s="17">
        <v>68.7</v>
      </c>
      <c r="G75" s="17">
        <v>1</v>
      </c>
      <c r="H75" s="17" t="s">
        <v>28</v>
      </c>
      <c r="I75" s="20">
        <v>0</v>
      </c>
      <c r="J75" s="20">
        <v>1</v>
      </c>
      <c r="K75" s="20">
        <f t="shared" si="6"/>
        <v>0</v>
      </c>
      <c r="L75" s="17">
        <f t="shared" si="5"/>
        <v>34.35</v>
      </c>
      <c r="M75" s="17">
        <v>62</v>
      </c>
      <c r="N75" s="17"/>
    </row>
    <row r="76" spans="1:14">
      <c r="A76" s="17">
        <v>75</v>
      </c>
      <c r="B76" s="17" t="s">
        <v>42</v>
      </c>
      <c r="C76" s="17" t="s">
        <v>167</v>
      </c>
      <c r="D76" s="17">
        <v>21090161</v>
      </c>
      <c r="E76" s="17" t="s">
        <v>168</v>
      </c>
      <c r="F76" s="17">
        <v>67.5</v>
      </c>
      <c r="G76" s="17">
        <v>1</v>
      </c>
      <c r="H76" s="17" t="s">
        <v>28</v>
      </c>
      <c r="I76" s="20">
        <v>0</v>
      </c>
      <c r="J76" s="20">
        <v>1</v>
      </c>
      <c r="K76" s="20">
        <f t="shared" si="6"/>
        <v>0</v>
      </c>
      <c r="L76" s="17">
        <f t="shared" si="5"/>
        <v>33.75</v>
      </c>
      <c r="M76" s="17">
        <v>63</v>
      </c>
      <c r="N76" s="17"/>
    </row>
    <row r="77" spans="1:14">
      <c r="A77" s="17">
        <v>76</v>
      </c>
      <c r="B77" s="17" t="s">
        <v>169</v>
      </c>
      <c r="C77" s="17" t="s">
        <v>170</v>
      </c>
      <c r="D77" s="17">
        <v>21090135</v>
      </c>
      <c r="E77" s="17" t="s">
        <v>171</v>
      </c>
      <c r="F77" s="17">
        <v>71.8</v>
      </c>
      <c r="G77" s="17">
        <v>4</v>
      </c>
      <c r="H77" s="17">
        <v>23</v>
      </c>
      <c r="I77" s="20">
        <v>83</v>
      </c>
      <c r="J77" s="20">
        <v>1</v>
      </c>
      <c r="K77" s="20">
        <f t="shared" si="6"/>
        <v>83</v>
      </c>
      <c r="L77" s="17">
        <f t="shared" ref="L77:L82" si="7">ROUND((F77*0.5+K77*0.5),2)</f>
        <v>77.4</v>
      </c>
      <c r="M77" s="17">
        <v>1</v>
      </c>
      <c r="N77" s="17" t="s">
        <v>17</v>
      </c>
    </row>
    <row r="78" spans="1:14">
      <c r="A78" s="17">
        <v>77</v>
      </c>
      <c r="B78" s="17" t="s">
        <v>169</v>
      </c>
      <c r="C78" s="17" t="s">
        <v>172</v>
      </c>
      <c r="D78" s="17">
        <v>21090786</v>
      </c>
      <c r="E78" s="17" t="s">
        <v>173</v>
      </c>
      <c r="F78" s="17">
        <v>66.8</v>
      </c>
      <c r="G78" s="17">
        <v>4</v>
      </c>
      <c r="H78" s="17" t="s">
        <v>28</v>
      </c>
      <c r="I78" s="20">
        <v>0</v>
      </c>
      <c r="J78" s="20">
        <v>1</v>
      </c>
      <c r="K78" s="20">
        <f t="shared" si="6"/>
        <v>0</v>
      </c>
      <c r="L78" s="17">
        <f t="shared" si="7"/>
        <v>33.4</v>
      </c>
      <c r="M78" s="17">
        <v>2</v>
      </c>
      <c r="N78" s="17"/>
    </row>
    <row r="79" spans="1:14">
      <c r="A79" s="17">
        <v>78</v>
      </c>
      <c r="B79" s="17" t="s">
        <v>169</v>
      </c>
      <c r="C79" s="17" t="s">
        <v>174</v>
      </c>
      <c r="D79" s="17">
        <v>21090744</v>
      </c>
      <c r="E79" s="17" t="s">
        <v>175</v>
      </c>
      <c r="F79" s="17">
        <v>63.9</v>
      </c>
      <c r="G79" s="17">
        <v>4</v>
      </c>
      <c r="H79" s="17" t="s">
        <v>28</v>
      </c>
      <c r="I79" s="20">
        <v>0</v>
      </c>
      <c r="J79" s="20">
        <v>1</v>
      </c>
      <c r="K79" s="20">
        <f t="shared" si="6"/>
        <v>0</v>
      </c>
      <c r="L79" s="17">
        <f t="shared" si="7"/>
        <v>31.95</v>
      </c>
      <c r="M79" s="17">
        <v>3</v>
      </c>
      <c r="N79" s="17"/>
    </row>
    <row r="80" spans="1:14">
      <c r="A80" s="17">
        <v>79</v>
      </c>
      <c r="B80" s="17" t="s">
        <v>176</v>
      </c>
      <c r="C80" s="17" t="s">
        <v>177</v>
      </c>
      <c r="D80" s="17">
        <v>21091365</v>
      </c>
      <c r="E80" s="17" t="s">
        <v>178</v>
      </c>
      <c r="F80" s="17">
        <v>67</v>
      </c>
      <c r="G80" s="17">
        <v>4</v>
      </c>
      <c r="H80" s="17">
        <v>24</v>
      </c>
      <c r="I80" s="20">
        <v>81.24</v>
      </c>
      <c r="J80" s="20">
        <v>1</v>
      </c>
      <c r="K80" s="20">
        <f t="shared" si="6"/>
        <v>81.24</v>
      </c>
      <c r="L80" s="17">
        <f t="shared" si="7"/>
        <v>74.12</v>
      </c>
      <c r="M80" s="17">
        <v>1</v>
      </c>
      <c r="N80" s="17" t="s">
        <v>17</v>
      </c>
    </row>
    <row r="81" spans="1:14">
      <c r="A81" s="17">
        <v>80</v>
      </c>
      <c r="B81" s="17" t="s">
        <v>176</v>
      </c>
      <c r="C81" s="17" t="s">
        <v>179</v>
      </c>
      <c r="D81" s="17">
        <v>21090808</v>
      </c>
      <c r="E81" s="17" t="s">
        <v>180</v>
      </c>
      <c r="F81" s="17">
        <v>62.7</v>
      </c>
      <c r="G81" s="17">
        <v>4</v>
      </c>
      <c r="H81" s="17">
        <v>25</v>
      </c>
      <c r="I81" s="20">
        <v>81.7</v>
      </c>
      <c r="J81" s="20">
        <v>1</v>
      </c>
      <c r="K81" s="20">
        <f t="shared" si="6"/>
        <v>81.7</v>
      </c>
      <c r="L81" s="17">
        <f t="shared" si="7"/>
        <v>72.2</v>
      </c>
      <c r="M81" s="17">
        <v>2</v>
      </c>
      <c r="N81" s="17"/>
    </row>
    <row r="82" spans="1:14">
      <c r="A82" s="17">
        <v>81</v>
      </c>
      <c r="B82" s="17" t="s">
        <v>176</v>
      </c>
      <c r="C82" s="17" t="s">
        <v>181</v>
      </c>
      <c r="D82" s="17">
        <v>21090886</v>
      </c>
      <c r="E82" s="17" t="s">
        <v>182</v>
      </c>
      <c r="F82" s="17">
        <v>60.2</v>
      </c>
      <c r="G82" s="17">
        <v>4</v>
      </c>
      <c r="H82" s="17">
        <v>26</v>
      </c>
      <c r="I82" s="20">
        <v>81.58</v>
      </c>
      <c r="J82" s="20">
        <v>1</v>
      </c>
      <c r="K82" s="20">
        <f t="shared" si="6"/>
        <v>81.58</v>
      </c>
      <c r="L82" s="17">
        <f t="shared" si="7"/>
        <v>70.89</v>
      </c>
      <c r="M82" s="17">
        <v>3</v>
      </c>
      <c r="N82" s="17"/>
    </row>
    <row r="83" spans="1:14">
      <c r="A83" s="17">
        <v>82</v>
      </c>
      <c r="B83" s="17" t="s">
        <v>183</v>
      </c>
      <c r="C83" s="17" t="s">
        <v>184</v>
      </c>
      <c r="D83" s="17">
        <v>21090693</v>
      </c>
      <c r="E83" s="17" t="s">
        <v>185</v>
      </c>
      <c r="F83" s="17">
        <v>82.2</v>
      </c>
      <c r="G83" s="17">
        <v>3</v>
      </c>
      <c r="H83" s="17">
        <v>12</v>
      </c>
      <c r="I83" s="20">
        <v>80.9</v>
      </c>
      <c r="J83" s="20">
        <v>1</v>
      </c>
      <c r="K83" s="20">
        <f t="shared" si="6"/>
        <v>80.9</v>
      </c>
      <c r="L83" s="17">
        <f t="shared" ref="L83:L98" si="8">ROUND((F83*0.5+K83*0.5),2)</f>
        <v>81.55</v>
      </c>
      <c r="M83" s="17">
        <v>1</v>
      </c>
      <c r="N83" s="17" t="s">
        <v>17</v>
      </c>
    </row>
    <row r="84" spans="1:14">
      <c r="A84" s="17">
        <v>83</v>
      </c>
      <c r="B84" s="17" t="s">
        <v>183</v>
      </c>
      <c r="C84" s="17" t="s">
        <v>186</v>
      </c>
      <c r="D84" s="17">
        <v>21090190</v>
      </c>
      <c r="E84" s="17" t="s">
        <v>187</v>
      </c>
      <c r="F84" s="17">
        <v>75</v>
      </c>
      <c r="G84" s="17">
        <v>3</v>
      </c>
      <c r="H84" s="17">
        <v>13</v>
      </c>
      <c r="I84" s="20">
        <v>82.96</v>
      </c>
      <c r="J84" s="20">
        <v>1</v>
      </c>
      <c r="K84" s="20">
        <f t="shared" si="6"/>
        <v>82.96</v>
      </c>
      <c r="L84" s="17">
        <f t="shared" si="8"/>
        <v>78.98</v>
      </c>
      <c r="M84" s="17">
        <v>2</v>
      </c>
      <c r="N84" s="17" t="s">
        <v>17</v>
      </c>
    </row>
    <row r="85" spans="1:14">
      <c r="A85" s="17">
        <v>84</v>
      </c>
      <c r="B85" s="17" t="s">
        <v>183</v>
      </c>
      <c r="C85" s="17" t="s">
        <v>188</v>
      </c>
      <c r="D85" s="17">
        <v>21090250</v>
      </c>
      <c r="E85" s="17" t="s">
        <v>189</v>
      </c>
      <c r="F85" s="17">
        <v>75.7</v>
      </c>
      <c r="G85" s="17">
        <v>3</v>
      </c>
      <c r="H85" s="17">
        <v>6</v>
      </c>
      <c r="I85" s="20">
        <v>81.26</v>
      </c>
      <c r="J85" s="20">
        <v>1</v>
      </c>
      <c r="K85" s="20">
        <f t="shared" si="6"/>
        <v>81.26</v>
      </c>
      <c r="L85" s="17">
        <f t="shared" si="8"/>
        <v>78.48</v>
      </c>
      <c r="M85" s="17">
        <v>3</v>
      </c>
      <c r="N85" s="17" t="s">
        <v>17</v>
      </c>
    </row>
    <row r="86" spans="1:14">
      <c r="A86" s="17">
        <v>85</v>
      </c>
      <c r="B86" s="17" t="s">
        <v>183</v>
      </c>
      <c r="C86" s="17" t="s">
        <v>190</v>
      </c>
      <c r="D86" s="17">
        <v>21091145</v>
      </c>
      <c r="E86" s="17" t="s">
        <v>191</v>
      </c>
      <c r="F86" s="17">
        <v>74.4</v>
      </c>
      <c r="G86" s="17">
        <v>3</v>
      </c>
      <c r="H86" s="17">
        <v>4</v>
      </c>
      <c r="I86" s="20">
        <v>81.96</v>
      </c>
      <c r="J86" s="20">
        <v>1</v>
      </c>
      <c r="K86" s="20">
        <f t="shared" si="6"/>
        <v>81.96</v>
      </c>
      <c r="L86" s="17">
        <f t="shared" si="8"/>
        <v>78.18</v>
      </c>
      <c r="M86" s="17">
        <v>4</v>
      </c>
      <c r="N86" s="17" t="s">
        <v>17</v>
      </c>
    </row>
    <row r="87" spans="1:14">
      <c r="A87" s="17">
        <v>86</v>
      </c>
      <c r="B87" s="17" t="s">
        <v>183</v>
      </c>
      <c r="C87" s="17" t="s">
        <v>192</v>
      </c>
      <c r="D87" s="17">
        <v>21090581</v>
      </c>
      <c r="E87" s="17" t="s">
        <v>193</v>
      </c>
      <c r="F87" s="17">
        <v>73</v>
      </c>
      <c r="G87" s="17">
        <v>3</v>
      </c>
      <c r="H87" s="17">
        <v>9</v>
      </c>
      <c r="I87" s="20">
        <v>82.76</v>
      </c>
      <c r="J87" s="20">
        <v>1</v>
      </c>
      <c r="K87" s="20">
        <f t="shared" si="6"/>
        <v>82.76</v>
      </c>
      <c r="L87" s="17">
        <f t="shared" si="8"/>
        <v>77.88</v>
      </c>
      <c r="M87" s="17">
        <v>5</v>
      </c>
      <c r="N87" s="17" t="s">
        <v>17</v>
      </c>
    </row>
    <row r="88" spans="1:14">
      <c r="A88" s="17">
        <v>87</v>
      </c>
      <c r="B88" s="17" t="s">
        <v>183</v>
      </c>
      <c r="C88" s="17" t="s">
        <v>194</v>
      </c>
      <c r="D88" s="17">
        <v>21091060</v>
      </c>
      <c r="E88" s="17" t="s">
        <v>195</v>
      </c>
      <c r="F88" s="17">
        <v>73.4</v>
      </c>
      <c r="G88" s="17">
        <v>3</v>
      </c>
      <c r="H88" s="17">
        <v>14</v>
      </c>
      <c r="I88" s="20">
        <v>80.72</v>
      </c>
      <c r="J88" s="20">
        <v>1</v>
      </c>
      <c r="K88" s="20">
        <f t="shared" si="6"/>
        <v>80.72</v>
      </c>
      <c r="L88" s="17">
        <f t="shared" si="8"/>
        <v>77.06</v>
      </c>
      <c r="M88" s="17">
        <v>6</v>
      </c>
      <c r="N88" s="17"/>
    </row>
    <row r="89" spans="1:14">
      <c r="A89" s="17">
        <v>88</v>
      </c>
      <c r="B89" s="17" t="s">
        <v>183</v>
      </c>
      <c r="C89" s="17" t="s">
        <v>196</v>
      </c>
      <c r="D89" s="17">
        <v>21090622</v>
      </c>
      <c r="E89" s="17" t="s">
        <v>197</v>
      </c>
      <c r="F89" s="17">
        <v>72.8</v>
      </c>
      <c r="G89" s="17">
        <v>3</v>
      </c>
      <c r="H89" s="17">
        <v>2</v>
      </c>
      <c r="I89" s="20">
        <v>81.12</v>
      </c>
      <c r="J89" s="20">
        <v>1</v>
      </c>
      <c r="K89" s="20">
        <f t="shared" si="6"/>
        <v>81.12</v>
      </c>
      <c r="L89" s="17">
        <f t="shared" si="8"/>
        <v>76.96</v>
      </c>
      <c r="M89" s="17">
        <v>7</v>
      </c>
      <c r="N89" s="17"/>
    </row>
    <row r="90" spans="1:14">
      <c r="A90" s="17">
        <v>89</v>
      </c>
      <c r="B90" s="17" t="s">
        <v>183</v>
      </c>
      <c r="C90" s="17" t="s">
        <v>198</v>
      </c>
      <c r="D90" s="17">
        <v>21090489</v>
      </c>
      <c r="E90" s="17" t="s">
        <v>199</v>
      </c>
      <c r="F90" s="17">
        <v>70.5</v>
      </c>
      <c r="G90" s="17">
        <v>3</v>
      </c>
      <c r="H90" s="17">
        <v>8</v>
      </c>
      <c r="I90" s="20">
        <v>83.06</v>
      </c>
      <c r="J90" s="20">
        <v>1</v>
      </c>
      <c r="K90" s="20">
        <f t="shared" si="6"/>
        <v>83.06</v>
      </c>
      <c r="L90" s="17">
        <f t="shared" si="8"/>
        <v>76.78</v>
      </c>
      <c r="M90" s="17">
        <v>8</v>
      </c>
      <c r="N90" s="17"/>
    </row>
    <row r="91" spans="1:14">
      <c r="A91" s="17">
        <v>90</v>
      </c>
      <c r="B91" s="17" t="s">
        <v>183</v>
      </c>
      <c r="C91" s="17" t="s">
        <v>200</v>
      </c>
      <c r="D91" s="17">
        <v>21090652</v>
      </c>
      <c r="E91" s="17" t="s">
        <v>201</v>
      </c>
      <c r="F91" s="17">
        <v>71.1</v>
      </c>
      <c r="G91" s="17">
        <v>3</v>
      </c>
      <c r="H91" s="17">
        <v>10</v>
      </c>
      <c r="I91" s="20">
        <v>81.22</v>
      </c>
      <c r="J91" s="20">
        <v>1</v>
      </c>
      <c r="K91" s="20">
        <f t="shared" si="6"/>
        <v>81.22</v>
      </c>
      <c r="L91" s="17">
        <f t="shared" si="8"/>
        <v>76.16</v>
      </c>
      <c r="M91" s="17">
        <v>9</v>
      </c>
      <c r="N91" s="17"/>
    </row>
    <row r="92" spans="1:14">
      <c r="A92" s="17">
        <v>91</v>
      </c>
      <c r="B92" s="17" t="s">
        <v>183</v>
      </c>
      <c r="C92" s="17" t="s">
        <v>202</v>
      </c>
      <c r="D92" s="17">
        <v>21091185</v>
      </c>
      <c r="E92" s="17" t="s">
        <v>203</v>
      </c>
      <c r="F92" s="17">
        <v>70.8</v>
      </c>
      <c r="G92" s="17">
        <v>3</v>
      </c>
      <c r="H92" s="17">
        <v>11</v>
      </c>
      <c r="I92" s="20">
        <v>80.7</v>
      </c>
      <c r="J92" s="20">
        <v>1</v>
      </c>
      <c r="K92" s="20">
        <f t="shared" si="6"/>
        <v>80.7</v>
      </c>
      <c r="L92" s="17">
        <f t="shared" si="8"/>
        <v>75.75</v>
      </c>
      <c r="M92" s="17">
        <v>10</v>
      </c>
      <c r="N92" s="17"/>
    </row>
    <row r="93" spans="1:14">
      <c r="A93" s="17">
        <v>92</v>
      </c>
      <c r="B93" s="17" t="s">
        <v>183</v>
      </c>
      <c r="C93" s="17" t="s">
        <v>204</v>
      </c>
      <c r="D93" s="17">
        <v>21090361</v>
      </c>
      <c r="E93" s="17" t="s">
        <v>205</v>
      </c>
      <c r="F93" s="17">
        <v>70.3</v>
      </c>
      <c r="G93" s="17">
        <v>3</v>
      </c>
      <c r="H93" s="17">
        <v>7</v>
      </c>
      <c r="I93" s="20">
        <v>80.42</v>
      </c>
      <c r="J93" s="20">
        <v>1</v>
      </c>
      <c r="K93" s="20">
        <f t="shared" si="6"/>
        <v>80.42</v>
      </c>
      <c r="L93" s="17">
        <f t="shared" si="8"/>
        <v>75.36</v>
      </c>
      <c r="M93" s="17">
        <v>11</v>
      </c>
      <c r="N93" s="17"/>
    </row>
    <row r="94" spans="1:14">
      <c r="A94" s="17">
        <v>93</v>
      </c>
      <c r="B94" s="17" t="s">
        <v>183</v>
      </c>
      <c r="C94" s="17" t="s">
        <v>206</v>
      </c>
      <c r="D94" s="17">
        <v>21090875</v>
      </c>
      <c r="E94" s="17" t="s">
        <v>207</v>
      </c>
      <c r="F94" s="17">
        <v>69.5</v>
      </c>
      <c r="G94" s="17">
        <v>3</v>
      </c>
      <c r="H94" s="17">
        <v>15</v>
      </c>
      <c r="I94" s="20">
        <v>80.68</v>
      </c>
      <c r="J94" s="20">
        <v>1</v>
      </c>
      <c r="K94" s="20">
        <f t="shared" si="6"/>
        <v>80.68</v>
      </c>
      <c r="L94" s="17">
        <f t="shared" si="8"/>
        <v>75.09</v>
      </c>
      <c r="M94" s="17">
        <v>12</v>
      </c>
      <c r="N94" s="17"/>
    </row>
    <row r="95" spans="1:14">
      <c r="A95" s="17">
        <v>94</v>
      </c>
      <c r="B95" s="17" t="s">
        <v>183</v>
      </c>
      <c r="C95" s="17" t="s">
        <v>208</v>
      </c>
      <c r="D95" s="17">
        <v>21090169</v>
      </c>
      <c r="E95" s="17" t="s">
        <v>209</v>
      </c>
      <c r="F95" s="17">
        <v>71.5</v>
      </c>
      <c r="G95" s="17">
        <v>3</v>
      </c>
      <c r="H95" s="17">
        <v>1</v>
      </c>
      <c r="I95" s="20">
        <v>77.96</v>
      </c>
      <c r="J95" s="20">
        <v>1</v>
      </c>
      <c r="K95" s="20">
        <f t="shared" si="6"/>
        <v>77.96</v>
      </c>
      <c r="L95" s="17">
        <f t="shared" si="8"/>
        <v>74.73</v>
      </c>
      <c r="M95" s="17">
        <v>13</v>
      </c>
      <c r="N95" s="17"/>
    </row>
    <row r="96" spans="1:14">
      <c r="A96" s="17">
        <v>95</v>
      </c>
      <c r="B96" s="17" t="s">
        <v>183</v>
      </c>
      <c r="C96" s="17" t="s">
        <v>210</v>
      </c>
      <c r="D96" s="17">
        <v>21090182</v>
      </c>
      <c r="E96" s="17" t="s">
        <v>211</v>
      </c>
      <c r="F96" s="17">
        <v>70.9</v>
      </c>
      <c r="G96" s="17">
        <v>3</v>
      </c>
      <c r="H96" s="17">
        <v>3</v>
      </c>
      <c r="I96" s="20">
        <v>76.8</v>
      </c>
      <c r="J96" s="20">
        <v>1</v>
      </c>
      <c r="K96" s="20">
        <f t="shared" si="6"/>
        <v>76.8</v>
      </c>
      <c r="L96" s="17">
        <f t="shared" si="8"/>
        <v>73.85</v>
      </c>
      <c r="M96" s="17">
        <v>14</v>
      </c>
      <c r="N96" s="17"/>
    </row>
    <row r="97" spans="1:14">
      <c r="A97" s="17">
        <v>96</v>
      </c>
      <c r="B97" s="17" t="s">
        <v>183</v>
      </c>
      <c r="C97" s="17" t="s">
        <v>212</v>
      </c>
      <c r="D97" s="17">
        <v>21090201</v>
      </c>
      <c r="E97" s="17" t="s">
        <v>213</v>
      </c>
      <c r="F97" s="17">
        <v>69.6</v>
      </c>
      <c r="G97" s="17">
        <v>3</v>
      </c>
      <c r="H97" s="17">
        <v>5</v>
      </c>
      <c r="I97" s="20">
        <v>0</v>
      </c>
      <c r="J97" s="20">
        <v>1</v>
      </c>
      <c r="K97" s="20">
        <f t="shared" si="6"/>
        <v>0</v>
      </c>
      <c r="L97" s="17">
        <f t="shared" si="8"/>
        <v>34.8</v>
      </c>
      <c r="M97" s="17">
        <v>15</v>
      </c>
      <c r="N97" s="17"/>
    </row>
    <row r="98" spans="1:14">
      <c r="A98" s="17">
        <v>97</v>
      </c>
      <c r="B98" s="17" t="s">
        <v>183</v>
      </c>
      <c r="C98" s="17" t="s">
        <v>214</v>
      </c>
      <c r="D98" s="17">
        <v>21091267</v>
      </c>
      <c r="E98" s="17" t="s">
        <v>215</v>
      </c>
      <c r="F98" s="17">
        <v>69.5</v>
      </c>
      <c r="G98" s="17">
        <v>3</v>
      </c>
      <c r="H98" s="17" t="s">
        <v>28</v>
      </c>
      <c r="I98" s="20">
        <v>0</v>
      </c>
      <c r="J98" s="20">
        <v>1</v>
      </c>
      <c r="K98" s="20">
        <f t="shared" ref="K98:K130" si="9">ROUND(J98*I98,2)</f>
        <v>0</v>
      </c>
      <c r="L98" s="17">
        <f t="shared" si="8"/>
        <v>34.75</v>
      </c>
      <c r="M98" s="17">
        <v>16</v>
      </c>
      <c r="N98" s="17"/>
    </row>
    <row r="99" spans="1:14">
      <c r="A99" s="17">
        <v>98</v>
      </c>
      <c r="B99" s="17" t="s">
        <v>216</v>
      </c>
      <c r="C99" s="17" t="s">
        <v>217</v>
      </c>
      <c r="D99" s="17">
        <v>21090246</v>
      </c>
      <c r="E99" s="17" t="s">
        <v>218</v>
      </c>
      <c r="F99" s="17">
        <v>74.8</v>
      </c>
      <c r="G99" s="17">
        <v>3</v>
      </c>
      <c r="H99" s="17">
        <v>32</v>
      </c>
      <c r="I99" s="20">
        <v>82.66</v>
      </c>
      <c r="J99" s="20">
        <v>1</v>
      </c>
      <c r="K99" s="20">
        <f t="shared" si="9"/>
        <v>82.66</v>
      </c>
      <c r="L99" s="17">
        <f t="shared" ref="L99:L122" si="10">ROUND((F99*0.5+K99*0.5),2)</f>
        <v>78.73</v>
      </c>
      <c r="M99" s="17">
        <v>1</v>
      </c>
      <c r="N99" s="17" t="s">
        <v>17</v>
      </c>
    </row>
    <row r="100" spans="1:14">
      <c r="A100" s="17">
        <v>99</v>
      </c>
      <c r="B100" s="17" t="s">
        <v>216</v>
      </c>
      <c r="C100" s="17" t="s">
        <v>219</v>
      </c>
      <c r="D100" s="17">
        <v>21090501</v>
      </c>
      <c r="E100" s="17" t="s">
        <v>220</v>
      </c>
      <c r="F100" s="17">
        <v>73.7</v>
      </c>
      <c r="G100" s="17">
        <v>3</v>
      </c>
      <c r="H100" s="17">
        <v>16</v>
      </c>
      <c r="I100" s="20">
        <v>82.84</v>
      </c>
      <c r="J100" s="20">
        <v>1</v>
      </c>
      <c r="K100" s="20">
        <f t="shared" si="9"/>
        <v>82.84</v>
      </c>
      <c r="L100" s="17">
        <f t="shared" si="10"/>
        <v>78.27</v>
      </c>
      <c r="M100" s="17">
        <v>2</v>
      </c>
      <c r="N100" s="17" t="s">
        <v>17</v>
      </c>
    </row>
    <row r="101" spans="1:14">
      <c r="A101" s="17">
        <v>100</v>
      </c>
      <c r="B101" s="17" t="s">
        <v>216</v>
      </c>
      <c r="C101" s="17" t="s">
        <v>221</v>
      </c>
      <c r="D101" s="17">
        <v>21090587</v>
      </c>
      <c r="E101" s="17" t="s">
        <v>222</v>
      </c>
      <c r="F101" s="17">
        <v>74.3</v>
      </c>
      <c r="G101" s="17">
        <v>3</v>
      </c>
      <c r="H101" s="17">
        <v>31</v>
      </c>
      <c r="I101" s="20">
        <v>82.22</v>
      </c>
      <c r="J101" s="20">
        <v>1</v>
      </c>
      <c r="K101" s="20">
        <f t="shared" si="9"/>
        <v>82.22</v>
      </c>
      <c r="L101" s="17">
        <f t="shared" si="10"/>
        <v>78.26</v>
      </c>
      <c r="M101" s="17">
        <v>3</v>
      </c>
      <c r="N101" s="17" t="s">
        <v>17</v>
      </c>
    </row>
    <row r="102" spans="1:14">
      <c r="A102" s="17">
        <v>101</v>
      </c>
      <c r="B102" s="17" t="s">
        <v>216</v>
      </c>
      <c r="C102" s="17" t="s">
        <v>223</v>
      </c>
      <c r="D102" s="17">
        <v>21090558</v>
      </c>
      <c r="E102" s="17" t="s">
        <v>224</v>
      </c>
      <c r="F102" s="17">
        <v>72.8</v>
      </c>
      <c r="G102" s="17">
        <v>3</v>
      </c>
      <c r="H102" s="17">
        <v>22</v>
      </c>
      <c r="I102" s="20">
        <v>83.1</v>
      </c>
      <c r="J102" s="20">
        <v>1</v>
      </c>
      <c r="K102" s="20">
        <f t="shared" si="9"/>
        <v>83.1</v>
      </c>
      <c r="L102" s="17">
        <f t="shared" si="10"/>
        <v>77.95</v>
      </c>
      <c r="M102" s="17">
        <v>4</v>
      </c>
      <c r="N102" s="17" t="s">
        <v>17</v>
      </c>
    </row>
    <row r="103" spans="1:14">
      <c r="A103" s="17">
        <v>102</v>
      </c>
      <c r="B103" s="17" t="s">
        <v>216</v>
      </c>
      <c r="C103" s="17" t="s">
        <v>225</v>
      </c>
      <c r="D103" s="17">
        <v>21090700</v>
      </c>
      <c r="E103" s="17" t="s">
        <v>226</v>
      </c>
      <c r="F103" s="17">
        <v>73.6</v>
      </c>
      <c r="G103" s="17">
        <v>3</v>
      </c>
      <c r="H103" s="17">
        <v>27</v>
      </c>
      <c r="I103" s="20">
        <v>81.12</v>
      </c>
      <c r="J103" s="20">
        <v>1</v>
      </c>
      <c r="K103" s="20">
        <f t="shared" si="9"/>
        <v>81.12</v>
      </c>
      <c r="L103" s="17">
        <f t="shared" si="10"/>
        <v>77.36</v>
      </c>
      <c r="M103" s="17">
        <v>5</v>
      </c>
      <c r="N103" s="17" t="s">
        <v>17</v>
      </c>
    </row>
    <row r="104" spans="1:14">
      <c r="A104" s="17">
        <v>103</v>
      </c>
      <c r="B104" s="17" t="s">
        <v>216</v>
      </c>
      <c r="C104" s="17" t="s">
        <v>227</v>
      </c>
      <c r="D104" s="17">
        <v>21090825</v>
      </c>
      <c r="E104" s="17" t="s">
        <v>228</v>
      </c>
      <c r="F104" s="17">
        <v>72.2</v>
      </c>
      <c r="G104" s="17">
        <v>3</v>
      </c>
      <c r="H104" s="17">
        <v>20</v>
      </c>
      <c r="I104" s="20">
        <v>81.54</v>
      </c>
      <c r="J104" s="20">
        <v>1</v>
      </c>
      <c r="K104" s="20">
        <f t="shared" si="9"/>
        <v>81.54</v>
      </c>
      <c r="L104" s="17">
        <f t="shared" si="10"/>
        <v>76.87</v>
      </c>
      <c r="M104" s="17">
        <v>6</v>
      </c>
      <c r="N104" s="17" t="s">
        <v>17</v>
      </c>
    </row>
    <row r="105" spans="1:14">
      <c r="A105" s="17">
        <v>104</v>
      </c>
      <c r="B105" s="17" t="s">
        <v>216</v>
      </c>
      <c r="C105" s="17" t="s">
        <v>229</v>
      </c>
      <c r="D105" s="17">
        <v>21090185</v>
      </c>
      <c r="E105" s="17" t="s">
        <v>230</v>
      </c>
      <c r="F105" s="17">
        <v>73.9</v>
      </c>
      <c r="G105" s="17">
        <v>3</v>
      </c>
      <c r="H105" s="17">
        <v>33</v>
      </c>
      <c r="I105" s="20">
        <v>79.66</v>
      </c>
      <c r="J105" s="20">
        <v>1</v>
      </c>
      <c r="K105" s="20">
        <f t="shared" si="9"/>
        <v>79.66</v>
      </c>
      <c r="L105" s="17">
        <f t="shared" si="10"/>
        <v>76.78</v>
      </c>
      <c r="M105" s="17">
        <v>7</v>
      </c>
      <c r="N105" s="17" t="s">
        <v>17</v>
      </c>
    </row>
    <row r="106" spans="1:14">
      <c r="A106" s="17">
        <v>105</v>
      </c>
      <c r="B106" s="17" t="s">
        <v>216</v>
      </c>
      <c r="C106" s="17" t="s">
        <v>231</v>
      </c>
      <c r="D106" s="17">
        <v>21090292</v>
      </c>
      <c r="E106" s="17" t="s">
        <v>232</v>
      </c>
      <c r="F106" s="17">
        <v>69.9</v>
      </c>
      <c r="G106" s="17">
        <v>3</v>
      </c>
      <c r="H106" s="17">
        <v>35</v>
      </c>
      <c r="I106" s="20">
        <v>82.88</v>
      </c>
      <c r="J106" s="20">
        <v>1</v>
      </c>
      <c r="K106" s="20">
        <f t="shared" si="9"/>
        <v>82.88</v>
      </c>
      <c r="L106" s="17">
        <f t="shared" si="10"/>
        <v>76.39</v>
      </c>
      <c r="M106" s="17">
        <v>8</v>
      </c>
      <c r="N106" s="17" t="s">
        <v>17</v>
      </c>
    </row>
    <row r="107" spans="1:14">
      <c r="A107" s="17">
        <v>106</v>
      </c>
      <c r="B107" s="17" t="s">
        <v>216</v>
      </c>
      <c r="C107" s="17" t="s">
        <v>233</v>
      </c>
      <c r="D107" s="17">
        <v>21090091</v>
      </c>
      <c r="E107" s="17" t="s">
        <v>234</v>
      </c>
      <c r="F107" s="17">
        <v>71.6</v>
      </c>
      <c r="G107" s="17">
        <v>3</v>
      </c>
      <c r="H107" s="17">
        <v>21</v>
      </c>
      <c r="I107" s="20">
        <v>80.68</v>
      </c>
      <c r="J107" s="20">
        <v>1</v>
      </c>
      <c r="K107" s="20">
        <f t="shared" si="9"/>
        <v>80.68</v>
      </c>
      <c r="L107" s="17">
        <f t="shared" si="10"/>
        <v>76.14</v>
      </c>
      <c r="M107" s="17">
        <v>9</v>
      </c>
      <c r="N107" s="17"/>
    </row>
    <row r="108" spans="1:14">
      <c r="A108" s="17">
        <v>107</v>
      </c>
      <c r="B108" s="17" t="s">
        <v>216</v>
      </c>
      <c r="C108" s="17" t="s">
        <v>235</v>
      </c>
      <c r="D108" s="17">
        <v>21091270</v>
      </c>
      <c r="E108" s="17" t="s">
        <v>236</v>
      </c>
      <c r="F108" s="17">
        <v>69.5</v>
      </c>
      <c r="G108" s="17">
        <v>3</v>
      </c>
      <c r="H108" s="17">
        <v>28</v>
      </c>
      <c r="I108" s="20">
        <v>82.58</v>
      </c>
      <c r="J108" s="20">
        <v>1</v>
      </c>
      <c r="K108" s="20">
        <f t="shared" si="9"/>
        <v>82.58</v>
      </c>
      <c r="L108" s="17">
        <f t="shared" si="10"/>
        <v>76.04</v>
      </c>
      <c r="M108" s="17">
        <v>10</v>
      </c>
      <c r="N108" s="17"/>
    </row>
    <row r="109" spans="1:14">
      <c r="A109" s="17">
        <v>108</v>
      </c>
      <c r="B109" s="17" t="s">
        <v>216</v>
      </c>
      <c r="C109" s="17" t="s">
        <v>237</v>
      </c>
      <c r="D109" s="17">
        <v>21090364</v>
      </c>
      <c r="E109" s="17" t="s">
        <v>238</v>
      </c>
      <c r="F109" s="17">
        <v>73.4</v>
      </c>
      <c r="G109" s="17">
        <v>3</v>
      </c>
      <c r="H109" s="17">
        <v>34</v>
      </c>
      <c r="I109" s="20">
        <v>78.5</v>
      </c>
      <c r="J109" s="20">
        <v>1</v>
      </c>
      <c r="K109" s="20">
        <f t="shared" si="9"/>
        <v>78.5</v>
      </c>
      <c r="L109" s="17">
        <f t="shared" si="10"/>
        <v>75.95</v>
      </c>
      <c r="M109" s="17">
        <v>11</v>
      </c>
      <c r="N109" s="17"/>
    </row>
    <row r="110" spans="1:14">
      <c r="A110" s="17">
        <v>109</v>
      </c>
      <c r="B110" s="17" t="s">
        <v>216</v>
      </c>
      <c r="C110" s="17" t="s">
        <v>239</v>
      </c>
      <c r="D110" s="17">
        <v>21090791</v>
      </c>
      <c r="E110" s="17" t="s">
        <v>240</v>
      </c>
      <c r="F110" s="17">
        <v>69.9</v>
      </c>
      <c r="G110" s="17">
        <v>3</v>
      </c>
      <c r="H110" s="17">
        <v>19</v>
      </c>
      <c r="I110" s="20">
        <v>81.86</v>
      </c>
      <c r="J110" s="20">
        <v>1</v>
      </c>
      <c r="K110" s="20">
        <f t="shared" si="9"/>
        <v>81.86</v>
      </c>
      <c r="L110" s="17">
        <f t="shared" si="10"/>
        <v>75.88</v>
      </c>
      <c r="M110" s="17">
        <v>12</v>
      </c>
      <c r="N110" s="17"/>
    </row>
    <row r="111" spans="1:14">
      <c r="A111" s="17">
        <v>110</v>
      </c>
      <c r="B111" s="17" t="s">
        <v>216</v>
      </c>
      <c r="C111" s="17" t="s">
        <v>241</v>
      </c>
      <c r="D111" s="17">
        <v>21090819</v>
      </c>
      <c r="E111" s="17" t="s">
        <v>242</v>
      </c>
      <c r="F111" s="17">
        <v>71</v>
      </c>
      <c r="G111" s="17">
        <v>3</v>
      </c>
      <c r="H111" s="17">
        <v>36</v>
      </c>
      <c r="I111" s="20">
        <v>79.9</v>
      </c>
      <c r="J111" s="20">
        <v>1</v>
      </c>
      <c r="K111" s="20">
        <f t="shared" si="9"/>
        <v>79.9</v>
      </c>
      <c r="L111" s="17">
        <f t="shared" si="10"/>
        <v>75.45</v>
      </c>
      <c r="M111" s="17">
        <v>13</v>
      </c>
      <c r="N111" s="17"/>
    </row>
    <row r="112" spans="1:14">
      <c r="A112" s="17">
        <v>111</v>
      </c>
      <c r="B112" s="17" t="s">
        <v>216</v>
      </c>
      <c r="C112" s="17" t="s">
        <v>243</v>
      </c>
      <c r="D112" s="17">
        <v>21090461</v>
      </c>
      <c r="E112" s="17" t="s">
        <v>244</v>
      </c>
      <c r="F112" s="17">
        <v>70.6</v>
      </c>
      <c r="G112" s="17">
        <v>3</v>
      </c>
      <c r="H112" s="17">
        <v>18</v>
      </c>
      <c r="I112" s="20">
        <v>80.2</v>
      </c>
      <c r="J112" s="20">
        <v>1</v>
      </c>
      <c r="K112" s="20">
        <f t="shared" si="9"/>
        <v>80.2</v>
      </c>
      <c r="L112" s="17">
        <f t="shared" si="10"/>
        <v>75.4</v>
      </c>
      <c r="M112" s="17">
        <v>14</v>
      </c>
      <c r="N112" s="17"/>
    </row>
    <row r="113" spans="1:14">
      <c r="A113" s="17">
        <v>112</v>
      </c>
      <c r="B113" s="17" t="s">
        <v>216</v>
      </c>
      <c r="C113" s="17" t="s">
        <v>245</v>
      </c>
      <c r="D113" s="17">
        <v>21090563</v>
      </c>
      <c r="E113" s="17" t="s">
        <v>246</v>
      </c>
      <c r="F113" s="17">
        <v>69.5</v>
      </c>
      <c r="G113" s="17">
        <v>3</v>
      </c>
      <c r="H113" s="17">
        <v>17</v>
      </c>
      <c r="I113" s="20">
        <v>80.46</v>
      </c>
      <c r="J113" s="20">
        <v>1</v>
      </c>
      <c r="K113" s="20">
        <f t="shared" si="9"/>
        <v>80.46</v>
      </c>
      <c r="L113" s="17">
        <f t="shared" si="10"/>
        <v>74.98</v>
      </c>
      <c r="M113" s="17">
        <v>15</v>
      </c>
      <c r="N113" s="17"/>
    </row>
    <row r="114" spans="1:14">
      <c r="A114" s="17">
        <v>113</v>
      </c>
      <c r="B114" s="17" t="s">
        <v>216</v>
      </c>
      <c r="C114" s="17" t="s">
        <v>247</v>
      </c>
      <c r="D114" s="17">
        <v>21091125</v>
      </c>
      <c r="E114" s="17" t="s">
        <v>248</v>
      </c>
      <c r="F114" s="17">
        <v>69.1</v>
      </c>
      <c r="G114" s="17">
        <v>3</v>
      </c>
      <c r="H114" s="17">
        <v>24</v>
      </c>
      <c r="I114" s="20">
        <v>80.3</v>
      </c>
      <c r="J114" s="20">
        <v>1</v>
      </c>
      <c r="K114" s="20">
        <f t="shared" si="9"/>
        <v>80.3</v>
      </c>
      <c r="L114" s="17">
        <f t="shared" si="10"/>
        <v>74.7</v>
      </c>
      <c r="M114" s="17">
        <v>16</v>
      </c>
      <c r="N114" s="17"/>
    </row>
    <row r="115" spans="1:14">
      <c r="A115" s="17">
        <v>114</v>
      </c>
      <c r="B115" s="17" t="s">
        <v>216</v>
      </c>
      <c r="C115" s="17" t="s">
        <v>249</v>
      </c>
      <c r="D115" s="17">
        <v>21090822</v>
      </c>
      <c r="E115" s="17" t="s">
        <v>250</v>
      </c>
      <c r="F115" s="17">
        <v>69.8</v>
      </c>
      <c r="G115" s="17">
        <v>3</v>
      </c>
      <c r="H115" s="17">
        <v>26</v>
      </c>
      <c r="I115" s="20">
        <v>79.2</v>
      </c>
      <c r="J115" s="20">
        <v>1</v>
      </c>
      <c r="K115" s="20">
        <f t="shared" si="9"/>
        <v>79.2</v>
      </c>
      <c r="L115" s="17">
        <f t="shared" si="10"/>
        <v>74.5</v>
      </c>
      <c r="M115" s="17">
        <v>17</v>
      </c>
      <c r="N115" s="17"/>
    </row>
    <row r="116" spans="1:14">
      <c r="A116" s="17">
        <v>115</v>
      </c>
      <c r="B116" s="17" t="s">
        <v>216</v>
      </c>
      <c r="C116" s="17" t="s">
        <v>251</v>
      </c>
      <c r="D116" s="17">
        <v>21091121</v>
      </c>
      <c r="E116" s="17" t="s">
        <v>252</v>
      </c>
      <c r="F116" s="17">
        <v>70.6</v>
      </c>
      <c r="G116" s="17">
        <v>3</v>
      </c>
      <c r="H116" s="17">
        <v>30</v>
      </c>
      <c r="I116" s="20">
        <v>78.4</v>
      </c>
      <c r="J116" s="20">
        <v>1</v>
      </c>
      <c r="K116" s="20">
        <f t="shared" si="9"/>
        <v>78.4</v>
      </c>
      <c r="L116" s="17">
        <f t="shared" si="10"/>
        <v>74.5</v>
      </c>
      <c r="M116" s="17">
        <v>17</v>
      </c>
      <c r="N116" s="17"/>
    </row>
    <row r="117" spans="1:14">
      <c r="A117" s="17">
        <v>116</v>
      </c>
      <c r="B117" s="17" t="s">
        <v>216</v>
      </c>
      <c r="C117" s="17" t="s">
        <v>253</v>
      </c>
      <c r="D117" s="17">
        <v>21091324</v>
      </c>
      <c r="E117" s="17" t="s">
        <v>254</v>
      </c>
      <c r="F117" s="17">
        <v>69.1</v>
      </c>
      <c r="G117" s="17">
        <v>3</v>
      </c>
      <c r="H117" s="17">
        <v>23</v>
      </c>
      <c r="I117" s="20">
        <v>79.36</v>
      </c>
      <c r="J117" s="20">
        <v>1</v>
      </c>
      <c r="K117" s="20">
        <f t="shared" si="9"/>
        <v>79.36</v>
      </c>
      <c r="L117" s="17">
        <f t="shared" si="10"/>
        <v>74.23</v>
      </c>
      <c r="M117" s="17">
        <v>19</v>
      </c>
      <c r="N117" s="17"/>
    </row>
    <row r="118" spans="1:14">
      <c r="A118" s="17">
        <v>117</v>
      </c>
      <c r="B118" s="17" t="s">
        <v>216</v>
      </c>
      <c r="C118" s="17" t="s">
        <v>255</v>
      </c>
      <c r="D118" s="17">
        <v>21091023</v>
      </c>
      <c r="E118" s="17" t="s">
        <v>256</v>
      </c>
      <c r="F118" s="17">
        <v>69.6</v>
      </c>
      <c r="G118" s="17">
        <v>3</v>
      </c>
      <c r="H118" s="17">
        <v>29</v>
      </c>
      <c r="I118" s="20">
        <v>78.46</v>
      </c>
      <c r="J118" s="20">
        <v>1</v>
      </c>
      <c r="K118" s="20">
        <f t="shared" si="9"/>
        <v>78.46</v>
      </c>
      <c r="L118" s="17">
        <f t="shared" si="10"/>
        <v>74.03</v>
      </c>
      <c r="M118" s="17">
        <v>20</v>
      </c>
      <c r="N118" s="17"/>
    </row>
    <row r="119" spans="1:14">
      <c r="A119" s="17">
        <v>118</v>
      </c>
      <c r="B119" s="17" t="s">
        <v>216</v>
      </c>
      <c r="C119" s="17" t="s">
        <v>257</v>
      </c>
      <c r="D119" s="17">
        <v>21091317</v>
      </c>
      <c r="E119" s="17" t="s">
        <v>258</v>
      </c>
      <c r="F119" s="17">
        <v>69.7</v>
      </c>
      <c r="G119" s="17">
        <v>3</v>
      </c>
      <c r="H119" s="17">
        <v>25</v>
      </c>
      <c r="I119" s="20">
        <v>78.06</v>
      </c>
      <c r="J119" s="20">
        <v>1</v>
      </c>
      <c r="K119" s="20">
        <f t="shared" si="9"/>
        <v>78.06</v>
      </c>
      <c r="L119" s="17">
        <f t="shared" si="10"/>
        <v>73.88</v>
      </c>
      <c r="M119" s="17">
        <v>21</v>
      </c>
      <c r="N119" s="17"/>
    </row>
    <row r="120" spans="1:14">
      <c r="A120" s="17">
        <v>119</v>
      </c>
      <c r="B120" s="17" t="s">
        <v>216</v>
      </c>
      <c r="C120" s="17" t="s">
        <v>259</v>
      </c>
      <c r="D120" s="17">
        <v>21091048</v>
      </c>
      <c r="E120" s="17" t="s">
        <v>260</v>
      </c>
      <c r="F120" s="17">
        <v>75.4</v>
      </c>
      <c r="G120" s="17">
        <v>3</v>
      </c>
      <c r="H120" s="17" t="s">
        <v>28</v>
      </c>
      <c r="I120" s="20">
        <v>0</v>
      </c>
      <c r="J120" s="20">
        <v>1</v>
      </c>
      <c r="K120" s="20">
        <f t="shared" si="9"/>
        <v>0</v>
      </c>
      <c r="L120" s="17">
        <f t="shared" si="10"/>
        <v>37.7</v>
      </c>
      <c r="M120" s="17">
        <v>22</v>
      </c>
      <c r="N120" s="17"/>
    </row>
    <row r="121" spans="1:14">
      <c r="A121" s="17">
        <v>120</v>
      </c>
      <c r="B121" s="17" t="s">
        <v>216</v>
      </c>
      <c r="C121" s="17" t="s">
        <v>261</v>
      </c>
      <c r="D121" s="17">
        <v>21090466</v>
      </c>
      <c r="E121" s="17" t="s">
        <v>262</v>
      </c>
      <c r="F121" s="17">
        <v>69.1</v>
      </c>
      <c r="G121" s="17">
        <v>3</v>
      </c>
      <c r="H121" s="17" t="s">
        <v>28</v>
      </c>
      <c r="I121" s="20">
        <v>0</v>
      </c>
      <c r="J121" s="20">
        <v>1</v>
      </c>
      <c r="K121" s="20">
        <f t="shared" si="9"/>
        <v>0</v>
      </c>
      <c r="L121" s="17">
        <f t="shared" si="10"/>
        <v>34.55</v>
      </c>
      <c r="M121" s="17">
        <v>23</v>
      </c>
      <c r="N121" s="17"/>
    </row>
    <row r="122" spans="1:14">
      <c r="A122" s="17">
        <v>121</v>
      </c>
      <c r="B122" s="17" t="s">
        <v>216</v>
      </c>
      <c r="C122" s="17" t="s">
        <v>263</v>
      </c>
      <c r="D122" s="17">
        <v>21090337</v>
      </c>
      <c r="E122" s="17">
        <v>10053542</v>
      </c>
      <c r="F122" s="17">
        <v>68.9</v>
      </c>
      <c r="G122" s="17">
        <v>3</v>
      </c>
      <c r="H122" s="17" t="s">
        <v>28</v>
      </c>
      <c r="I122" s="20">
        <v>0</v>
      </c>
      <c r="J122" s="20">
        <v>1</v>
      </c>
      <c r="K122" s="20">
        <f t="shared" si="9"/>
        <v>0</v>
      </c>
      <c r="L122" s="17">
        <f t="shared" si="10"/>
        <v>34.45</v>
      </c>
      <c r="M122" s="17">
        <v>24</v>
      </c>
      <c r="N122" s="17"/>
    </row>
    <row r="123" spans="1:14">
      <c r="A123" s="17">
        <v>122</v>
      </c>
      <c r="B123" s="17" t="s">
        <v>264</v>
      </c>
      <c r="C123" s="17" t="s">
        <v>265</v>
      </c>
      <c r="D123" s="17">
        <v>21090807</v>
      </c>
      <c r="E123" s="17" t="s">
        <v>266</v>
      </c>
      <c r="F123" s="17">
        <v>59.3</v>
      </c>
      <c r="G123" s="17">
        <v>4</v>
      </c>
      <c r="H123" s="17">
        <v>12</v>
      </c>
      <c r="I123" s="20">
        <v>81.42</v>
      </c>
      <c r="J123" s="20">
        <v>1</v>
      </c>
      <c r="K123" s="20">
        <f t="shared" si="9"/>
        <v>81.42</v>
      </c>
      <c r="L123" s="17">
        <f t="shared" ref="L123:L136" si="11">ROUND((F123*0.5+K123*0.5),2)</f>
        <v>70.36</v>
      </c>
      <c r="M123" s="17">
        <v>1</v>
      </c>
      <c r="N123" s="17" t="s">
        <v>17</v>
      </c>
    </row>
    <row r="124" spans="1:14">
      <c r="A124" s="17">
        <v>123</v>
      </c>
      <c r="B124" s="17" t="s">
        <v>264</v>
      </c>
      <c r="C124" s="17" t="s">
        <v>267</v>
      </c>
      <c r="D124" s="17">
        <v>21091009</v>
      </c>
      <c r="E124" s="17" t="s">
        <v>268</v>
      </c>
      <c r="F124" s="17">
        <v>58.8</v>
      </c>
      <c r="G124" s="17">
        <v>4</v>
      </c>
      <c r="H124" s="17">
        <v>13</v>
      </c>
      <c r="I124" s="20">
        <v>81.36</v>
      </c>
      <c r="J124" s="20">
        <v>1</v>
      </c>
      <c r="K124" s="20">
        <f t="shared" si="9"/>
        <v>81.36</v>
      </c>
      <c r="L124" s="17">
        <f t="shared" si="11"/>
        <v>70.08</v>
      </c>
      <c r="M124" s="17">
        <v>2</v>
      </c>
      <c r="N124" s="17"/>
    </row>
    <row r="125" spans="1:14">
      <c r="A125" s="17">
        <v>124</v>
      </c>
      <c r="B125" s="17" t="s">
        <v>264</v>
      </c>
      <c r="C125" s="17" t="s">
        <v>269</v>
      </c>
      <c r="D125" s="17">
        <v>21090657</v>
      </c>
      <c r="E125" s="17" t="s">
        <v>270</v>
      </c>
      <c r="F125" s="17">
        <v>58</v>
      </c>
      <c r="G125" s="17">
        <v>4</v>
      </c>
      <c r="H125" s="17">
        <v>11</v>
      </c>
      <c r="I125" s="20">
        <v>77.2</v>
      </c>
      <c r="J125" s="20">
        <v>1</v>
      </c>
      <c r="K125" s="20">
        <f t="shared" si="9"/>
        <v>77.2</v>
      </c>
      <c r="L125" s="17">
        <f t="shared" si="11"/>
        <v>67.6</v>
      </c>
      <c r="M125" s="17">
        <v>3</v>
      </c>
      <c r="N125" s="17"/>
    </row>
    <row r="126" spans="1:14">
      <c r="A126" s="17">
        <v>125</v>
      </c>
      <c r="B126" s="17" t="s">
        <v>271</v>
      </c>
      <c r="C126" s="17" t="s">
        <v>272</v>
      </c>
      <c r="D126" s="17">
        <v>21090617</v>
      </c>
      <c r="E126" s="17" t="s">
        <v>273</v>
      </c>
      <c r="F126" s="17">
        <v>61</v>
      </c>
      <c r="G126" s="17">
        <v>4</v>
      </c>
      <c r="H126" s="17">
        <v>4</v>
      </c>
      <c r="I126" s="20">
        <v>81.64</v>
      </c>
      <c r="J126" s="20">
        <v>1</v>
      </c>
      <c r="K126" s="20">
        <f t="shared" si="9"/>
        <v>81.64</v>
      </c>
      <c r="L126" s="17">
        <f t="shared" si="11"/>
        <v>71.32</v>
      </c>
      <c r="M126" s="17">
        <v>1</v>
      </c>
      <c r="N126" s="17" t="s">
        <v>17</v>
      </c>
    </row>
    <row r="127" spans="1:14">
      <c r="A127" s="17">
        <v>126</v>
      </c>
      <c r="B127" s="17" t="s">
        <v>271</v>
      </c>
      <c r="C127" s="17" t="s">
        <v>274</v>
      </c>
      <c r="D127" s="17">
        <v>21090963</v>
      </c>
      <c r="E127" s="17" t="s">
        <v>275</v>
      </c>
      <c r="F127" s="17">
        <v>56.7</v>
      </c>
      <c r="G127" s="17">
        <v>4</v>
      </c>
      <c r="H127" s="17">
        <v>3</v>
      </c>
      <c r="I127" s="20">
        <v>83.26</v>
      </c>
      <c r="J127" s="20">
        <v>1</v>
      </c>
      <c r="K127" s="20">
        <f t="shared" si="9"/>
        <v>83.26</v>
      </c>
      <c r="L127" s="17">
        <f t="shared" si="11"/>
        <v>69.98</v>
      </c>
      <c r="M127" s="17">
        <v>2</v>
      </c>
      <c r="N127" s="17"/>
    </row>
    <row r="128" spans="1:14">
      <c r="A128" s="17">
        <v>127</v>
      </c>
      <c r="B128" s="17" t="s">
        <v>276</v>
      </c>
      <c r="C128" s="17" t="s">
        <v>277</v>
      </c>
      <c r="D128" s="17">
        <v>21091282</v>
      </c>
      <c r="E128" s="17" t="s">
        <v>278</v>
      </c>
      <c r="F128" s="17">
        <v>64.9</v>
      </c>
      <c r="G128" s="17">
        <v>4</v>
      </c>
      <c r="H128" s="17">
        <v>5</v>
      </c>
      <c r="I128" s="20">
        <v>78.3</v>
      </c>
      <c r="J128" s="20">
        <v>1</v>
      </c>
      <c r="K128" s="20">
        <f t="shared" si="9"/>
        <v>78.3</v>
      </c>
      <c r="L128" s="17">
        <f t="shared" si="11"/>
        <v>71.6</v>
      </c>
      <c r="M128" s="17">
        <v>1</v>
      </c>
      <c r="N128" s="17" t="s">
        <v>17</v>
      </c>
    </row>
    <row r="129" spans="1:14">
      <c r="A129" s="17">
        <v>128</v>
      </c>
      <c r="B129" s="17" t="s">
        <v>276</v>
      </c>
      <c r="C129" s="17" t="s">
        <v>279</v>
      </c>
      <c r="D129" s="17">
        <v>21090334</v>
      </c>
      <c r="E129" s="17" t="s">
        <v>280</v>
      </c>
      <c r="F129" s="17">
        <v>64.3</v>
      </c>
      <c r="G129" s="17">
        <v>4</v>
      </c>
      <c r="H129" s="17">
        <v>7</v>
      </c>
      <c r="I129" s="20">
        <v>78.3</v>
      </c>
      <c r="J129" s="20">
        <v>1</v>
      </c>
      <c r="K129" s="20">
        <f t="shared" si="9"/>
        <v>78.3</v>
      </c>
      <c r="L129" s="17">
        <f t="shared" si="11"/>
        <v>71.3</v>
      </c>
      <c r="M129" s="17">
        <v>2</v>
      </c>
      <c r="N129" s="17"/>
    </row>
    <row r="130" spans="1:14">
      <c r="A130" s="17">
        <v>129</v>
      </c>
      <c r="B130" s="17" t="s">
        <v>276</v>
      </c>
      <c r="C130" s="17" t="s">
        <v>281</v>
      </c>
      <c r="D130" s="17">
        <v>21090594</v>
      </c>
      <c r="E130" s="17" t="s">
        <v>282</v>
      </c>
      <c r="F130" s="17">
        <v>62</v>
      </c>
      <c r="G130" s="17">
        <v>4</v>
      </c>
      <c r="H130" s="17">
        <v>6</v>
      </c>
      <c r="I130" s="20">
        <v>79.58</v>
      </c>
      <c r="J130" s="20">
        <v>1</v>
      </c>
      <c r="K130" s="20">
        <f t="shared" si="9"/>
        <v>79.58</v>
      </c>
      <c r="L130" s="17">
        <f t="shared" si="11"/>
        <v>70.79</v>
      </c>
      <c r="M130" s="17">
        <v>3</v>
      </c>
      <c r="N130" s="17"/>
    </row>
    <row r="131" spans="1:14">
      <c r="A131" s="17">
        <v>130</v>
      </c>
      <c r="B131" s="17" t="s">
        <v>283</v>
      </c>
      <c r="C131" s="17" t="s">
        <v>284</v>
      </c>
      <c r="D131" s="17">
        <v>21090514</v>
      </c>
      <c r="E131" s="17" t="s">
        <v>285</v>
      </c>
      <c r="F131" s="17">
        <v>71.8</v>
      </c>
      <c r="G131" s="17">
        <v>4</v>
      </c>
      <c r="H131" s="17">
        <v>8</v>
      </c>
      <c r="I131" s="20">
        <v>83.4</v>
      </c>
      <c r="J131" s="20">
        <v>1</v>
      </c>
      <c r="K131" s="20">
        <f t="shared" ref="K131:K163" si="12">ROUND(J131*I131,2)</f>
        <v>83.4</v>
      </c>
      <c r="L131" s="17">
        <f t="shared" si="11"/>
        <v>77.6</v>
      </c>
      <c r="M131" s="17">
        <v>1</v>
      </c>
      <c r="N131" s="17" t="s">
        <v>17</v>
      </c>
    </row>
    <row r="132" spans="1:14">
      <c r="A132" s="17">
        <v>131</v>
      </c>
      <c r="B132" s="17" t="s">
        <v>283</v>
      </c>
      <c r="C132" s="17" t="s">
        <v>286</v>
      </c>
      <c r="D132" s="17">
        <v>21090200</v>
      </c>
      <c r="E132" s="17" t="s">
        <v>287</v>
      </c>
      <c r="F132" s="17">
        <v>66.2</v>
      </c>
      <c r="G132" s="17">
        <v>4</v>
      </c>
      <c r="H132" s="17">
        <v>10</v>
      </c>
      <c r="I132" s="20">
        <v>83.5</v>
      </c>
      <c r="J132" s="20">
        <v>1</v>
      </c>
      <c r="K132" s="20">
        <f t="shared" si="12"/>
        <v>83.5</v>
      </c>
      <c r="L132" s="17">
        <f t="shared" si="11"/>
        <v>74.85</v>
      </c>
      <c r="M132" s="17">
        <v>2</v>
      </c>
      <c r="N132" s="17"/>
    </row>
    <row r="133" spans="1:14">
      <c r="A133" s="17">
        <v>132</v>
      </c>
      <c r="B133" s="17" t="s">
        <v>283</v>
      </c>
      <c r="C133" s="17" t="s">
        <v>288</v>
      </c>
      <c r="D133" s="17">
        <v>21090609</v>
      </c>
      <c r="E133" s="17" t="s">
        <v>289</v>
      </c>
      <c r="F133" s="17">
        <v>67.1</v>
      </c>
      <c r="G133" s="17">
        <v>4</v>
      </c>
      <c r="H133" s="17">
        <v>9</v>
      </c>
      <c r="I133" s="20">
        <v>76.24</v>
      </c>
      <c r="J133" s="20">
        <v>1</v>
      </c>
      <c r="K133" s="20">
        <f t="shared" si="12"/>
        <v>76.24</v>
      </c>
      <c r="L133" s="17">
        <f t="shared" si="11"/>
        <v>71.67</v>
      </c>
      <c r="M133" s="17">
        <v>3</v>
      </c>
      <c r="N133" s="17"/>
    </row>
    <row r="134" spans="1:14">
      <c r="A134" s="17">
        <v>133</v>
      </c>
      <c r="B134" s="17" t="s">
        <v>290</v>
      </c>
      <c r="C134" s="17" t="s">
        <v>291</v>
      </c>
      <c r="D134" s="17">
        <v>21090552</v>
      </c>
      <c r="E134" s="17" t="s">
        <v>292</v>
      </c>
      <c r="F134" s="17">
        <v>58.2</v>
      </c>
      <c r="G134" s="17">
        <v>4</v>
      </c>
      <c r="H134" s="17">
        <v>2</v>
      </c>
      <c r="I134" s="20">
        <v>78.28</v>
      </c>
      <c r="J134" s="20">
        <v>1</v>
      </c>
      <c r="K134" s="20">
        <f t="shared" si="12"/>
        <v>78.28</v>
      </c>
      <c r="L134" s="17">
        <f t="shared" si="11"/>
        <v>68.24</v>
      </c>
      <c r="M134" s="17">
        <v>1</v>
      </c>
      <c r="N134" s="17" t="s">
        <v>17</v>
      </c>
    </row>
    <row r="135" spans="1:14">
      <c r="A135" s="17">
        <v>134</v>
      </c>
      <c r="B135" s="17" t="s">
        <v>290</v>
      </c>
      <c r="C135" s="17" t="s">
        <v>293</v>
      </c>
      <c r="D135" s="17">
        <v>21091373</v>
      </c>
      <c r="E135" s="17" t="s">
        <v>294</v>
      </c>
      <c r="F135" s="17">
        <v>33.8</v>
      </c>
      <c r="G135" s="17">
        <v>4</v>
      </c>
      <c r="H135" s="17">
        <v>1</v>
      </c>
      <c r="I135" s="20">
        <v>80.5</v>
      </c>
      <c r="J135" s="20">
        <v>1</v>
      </c>
      <c r="K135" s="20">
        <f t="shared" si="12"/>
        <v>80.5</v>
      </c>
      <c r="L135" s="17">
        <f t="shared" si="11"/>
        <v>57.15</v>
      </c>
      <c r="M135" s="17">
        <v>2</v>
      </c>
      <c r="N135" s="17"/>
    </row>
    <row r="136" spans="1:14">
      <c r="A136" s="17">
        <v>135</v>
      </c>
      <c r="B136" s="17" t="s">
        <v>290</v>
      </c>
      <c r="C136" s="17" t="s">
        <v>295</v>
      </c>
      <c r="D136" s="17">
        <v>21090802</v>
      </c>
      <c r="E136" s="17" t="s">
        <v>296</v>
      </c>
      <c r="F136" s="17">
        <v>74.9</v>
      </c>
      <c r="G136" s="17">
        <v>4</v>
      </c>
      <c r="H136" s="17" t="s">
        <v>28</v>
      </c>
      <c r="I136" s="20">
        <v>0</v>
      </c>
      <c r="J136" s="20">
        <v>1</v>
      </c>
      <c r="K136" s="20">
        <f t="shared" si="12"/>
        <v>0</v>
      </c>
      <c r="L136" s="17">
        <f t="shared" si="11"/>
        <v>37.45</v>
      </c>
      <c r="M136" s="17">
        <v>3</v>
      </c>
      <c r="N136" s="17"/>
    </row>
    <row r="137" spans="1:14">
      <c r="A137" s="17">
        <v>136</v>
      </c>
      <c r="B137" s="17" t="s">
        <v>297</v>
      </c>
      <c r="C137" s="17" t="s">
        <v>298</v>
      </c>
      <c r="D137" s="17">
        <v>21090222</v>
      </c>
      <c r="E137" s="17" t="s">
        <v>299</v>
      </c>
      <c r="F137" s="17">
        <v>69</v>
      </c>
      <c r="G137" s="17">
        <v>4</v>
      </c>
      <c r="H137" s="17">
        <v>22</v>
      </c>
      <c r="I137" s="20">
        <v>84.34</v>
      </c>
      <c r="J137" s="20">
        <v>1</v>
      </c>
      <c r="K137" s="20">
        <f t="shared" si="12"/>
        <v>84.34</v>
      </c>
      <c r="L137" s="17">
        <f t="shared" ref="L137:L148" si="13">ROUND((F137*0.5+K137*0.5),2)</f>
        <v>76.67</v>
      </c>
      <c r="M137" s="17">
        <v>1</v>
      </c>
      <c r="N137" s="17" t="s">
        <v>17</v>
      </c>
    </row>
    <row r="138" spans="1:14">
      <c r="A138" s="17">
        <v>137</v>
      </c>
      <c r="B138" s="17" t="s">
        <v>297</v>
      </c>
      <c r="C138" s="17" t="s">
        <v>300</v>
      </c>
      <c r="D138" s="17">
        <v>21090895</v>
      </c>
      <c r="E138" s="17" t="s">
        <v>301</v>
      </c>
      <c r="F138" s="17">
        <v>69.5</v>
      </c>
      <c r="G138" s="17">
        <v>4</v>
      </c>
      <c r="H138" s="17">
        <v>17</v>
      </c>
      <c r="I138" s="20">
        <v>82.18</v>
      </c>
      <c r="J138" s="20">
        <v>1</v>
      </c>
      <c r="K138" s="20">
        <f t="shared" si="12"/>
        <v>82.18</v>
      </c>
      <c r="L138" s="17">
        <f t="shared" si="13"/>
        <v>75.84</v>
      </c>
      <c r="M138" s="17">
        <v>2</v>
      </c>
      <c r="N138" s="17" t="s">
        <v>17</v>
      </c>
    </row>
    <row r="139" spans="1:14">
      <c r="A139" s="17">
        <v>138</v>
      </c>
      <c r="B139" s="17" t="s">
        <v>297</v>
      </c>
      <c r="C139" s="17" t="s">
        <v>302</v>
      </c>
      <c r="D139" s="17">
        <v>21090758</v>
      </c>
      <c r="E139" s="17" t="s">
        <v>303</v>
      </c>
      <c r="F139" s="17">
        <v>65.6</v>
      </c>
      <c r="G139" s="17">
        <v>4</v>
      </c>
      <c r="H139" s="17">
        <v>18</v>
      </c>
      <c r="I139" s="20">
        <v>82.8</v>
      </c>
      <c r="J139" s="20">
        <v>1</v>
      </c>
      <c r="K139" s="20">
        <f t="shared" si="12"/>
        <v>82.8</v>
      </c>
      <c r="L139" s="17">
        <f t="shared" si="13"/>
        <v>74.2</v>
      </c>
      <c r="M139" s="17">
        <v>3</v>
      </c>
      <c r="N139" s="17" t="s">
        <v>17</v>
      </c>
    </row>
    <row r="140" spans="1:14">
      <c r="A140" s="17">
        <v>139</v>
      </c>
      <c r="B140" s="17" t="s">
        <v>297</v>
      </c>
      <c r="C140" s="17" t="s">
        <v>304</v>
      </c>
      <c r="D140" s="17">
        <v>21090718</v>
      </c>
      <c r="E140" s="17" t="s">
        <v>305</v>
      </c>
      <c r="F140" s="17">
        <v>68.5</v>
      </c>
      <c r="G140" s="17">
        <v>4</v>
      </c>
      <c r="H140" s="17">
        <v>21</v>
      </c>
      <c r="I140" s="20">
        <v>79.84</v>
      </c>
      <c r="J140" s="20">
        <v>1</v>
      </c>
      <c r="K140" s="20">
        <f t="shared" si="12"/>
        <v>79.84</v>
      </c>
      <c r="L140" s="17">
        <f t="shared" si="13"/>
        <v>74.17</v>
      </c>
      <c r="M140" s="17">
        <v>4</v>
      </c>
      <c r="N140" s="17" t="s">
        <v>17</v>
      </c>
    </row>
    <row r="141" spans="1:14">
      <c r="A141" s="17">
        <v>140</v>
      </c>
      <c r="B141" s="17" t="s">
        <v>297</v>
      </c>
      <c r="C141" s="17" t="s">
        <v>306</v>
      </c>
      <c r="D141" s="17">
        <v>21090333</v>
      </c>
      <c r="E141" s="17" t="s">
        <v>307</v>
      </c>
      <c r="F141" s="17">
        <v>63.6</v>
      </c>
      <c r="G141" s="17">
        <v>4</v>
      </c>
      <c r="H141" s="17">
        <v>19</v>
      </c>
      <c r="I141" s="20">
        <v>83.58</v>
      </c>
      <c r="J141" s="20">
        <v>1</v>
      </c>
      <c r="K141" s="20">
        <f t="shared" si="12"/>
        <v>83.58</v>
      </c>
      <c r="L141" s="17">
        <f t="shared" si="13"/>
        <v>73.59</v>
      </c>
      <c r="M141" s="17">
        <v>5</v>
      </c>
      <c r="N141" s="17"/>
    </row>
    <row r="142" spans="1:14">
      <c r="A142" s="17">
        <v>141</v>
      </c>
      <c r="B142" s="17" t="s">
        <v>297</v>
      </c>
      <c r="C142" s="17" t="s">
        <v>308</v>
      </c>
      <c r="D142" s="17">
        <v>21090772</v>
      </c>
      <c r="E142" s="17" t="s">
        <v>309</v>
      </c>
      <c r="F142" s="17">
        <v>66.5</v>
      </c>
      <c r="G142" s="17">
        <v>4</v>
      </c>
      <c r="H142" s="17">
        <v>20</v>
      </c>
      <c r="I142" s="20">
        <v>80.58</v>
      </c>
      <c r="J142" s="20">
        <v>1</v>
      </c>
      <c r="K142" s="20">
        <f t="shared" si="12"/>
        <v>80.58</v>
      </c>
      <c r="L142" s="17">
        <f t="shared" si="13"/>
        <v>73.54</v>
      </c>
      <c r="M142" s="17">
        <v>6</v>
      </c>
      <c r="N142" s="17"/>
    </row>
    <row r="143" spans="1:14">
      <c r="A143" s="17">
        <v>142</v>
      </c>
      <c r="B143" s="17" t="s">
        <v>297</v>
      </c>
      <c r="C143" s="17" t="s">
        <v>310</v>
      </c>
      <c r="D143" s="17">
        <v>21090419</v>
      </c>
      <c r="E143" s="17" t="s">
        <v>311</v>
      </c>
      <c r="F143" s="17">
        <v>61.8</v>
      </c>
      <c r="G143" s="17">
        <v>4</v>
      </c>
      <c r="H143" s="17">
        <v>14</v>
      </c>
      <c r="I143" s="20">
        <v>84.12</v>
      </c>
      <c r="J143" s="20">
        <v>1</v>
      </c>
      <c r="K143" s="20">
        <f t="shared" si="12"/>
        <v>84.12</v>
      </c>
      <c r="L143" s="17">
        <f t="shared" si="13"/>
        <v>72.96</v>
      </c>
      <c r="M143" s="17">
        <v>7</v>
      </c>
      <c r="N143" s="17"/>
    </row>
    <row r="144" spans="1:14">
      <c r="A144" s="17">
        <v>143</v>
      </c>
      <c r="B144" s="17" t="s">
        <v>297</v>
      </c>
      <c r="C144" s="17" t="s">
        <v>312</v>
      </c>
      <c r="D144" s="17">
        <v>21091170</v>
      </c>
      <c r="E144" s="17" t="s">
        <v>313</v>
      </c>
      <c r="F144" s="17">
        <v>62.9</v>
      </c>
      <c r="G144" s="17">
        <v>4</v>
      </c>
      <c r="H144" s="17">
        <v>15</v>
      </c>
      <c r="I144" s="20">
        <v>81.68</v>
      </c>
      <c r="J144" s="20">
        <v>1</v>
      </c>
      <c r="K144" s="20">
        <f t="shared" si="12"/>
        <v>81.68</v>
      </c>
      <c r="L144" s="17">
        <f t="shared" si="13"/>
        <v>72.29</v>
      </c>
      <c r="M144" s="17">
        <v>8</v>
      </c>
      <c r="N144" s="17"/>
    </row>
    <row r="145" spans="1:14">
      <c r="A145" s="17">
        <v>144</v>
      </c>
      <c r="B145" s="17" t="s">
        <v>297</v>
      </c>
      <c r="C145" s="17" t="s">
        <v>314</v>
      </c>
      <c r="D145" s="17">
        <v>21090688</v>
      </c>
      <c r="E145" s="17" t="s">
        <v>315</v>
      </c>
      <c r="F145" s="17">
        <v>64.3</v>
      </c>
      <c r="G145" s="17">
        <v>4</v>
      </c>
      <c r="H145" s="17">
        <v>16</v>
      </c>
      <c r="I145" s="20">
        <v>80.06</v>
      </c>
      <c r="J145" s="20">
        <v>1</v>
      </c>
      <c r="K145" s="20">
        <f t="shared" si="12"/>
        <v>80.06</v>
      </c>
      <c r="L145" s="17">
        <f t="shared" si="13"/>
        <v>72.18</v>
      </c>
      <c r="M145" s="17">
        <v>9</v>
      </c>
      <c r="N145" s="17"/>
    </row>
    <row r="146" spans="1:14">
      <c r="A146" s="17">
        <v>145</v>
      </c>
      <c r="B146" s="17" t="s">
        <v>297</v>
      </c>
      <c r="C146" s="17" t="s">
        <v>316</v>
      </c>
      <c r="D146" s="17">
        <v>21090133</v>
      </c>
      <c r="E146" s="17" t="s">
        <v>317</v>
      </c>
      <c r="F146" s="17">
        <v>67.9</v>
      </c>
      <c r="G146" s="17">
        <v>4</v>
      </c>
      <c r="H146" s="17" t="s">
        <v>28</v>
      </c>
      <c r="I146" s="20">
        <v>0</v>
      </c>
      <c r="J146" s="20">
        <v>1</v>
      </c>
      <c r="K146" s="20">
        <f t="shared" si="12"/>
        <v>0</v>
      </c>
      <c r="L146" s="17">
        <f t="shared" si="13"/>
        <v>33.95</v>
      </c>
      <c r="M146" s="17">
        <v>10</v>
      </c>
      <c r="N146" s="17"/>
    </row>
    <row r="147" spans="1:14">
      <c r="A147" s="17">
        <v>146</v>
      </c>
      <c r="B147" s="17" t="s">
        <v>297</v>
      </c>
      <c r="C147" s="17" t="s">
        <v>318</v>
      </c>
      <c r="D147" s="17">
        <v>21090414</v>
      </c>
      <c r="E147" s="17" t="s">
        <v>319</v>
      </c>
      <c r="F147" s="17">
        <v>66.3</v>
      </c>
      <c r="G147" s="17">
        <v>4</v>
      </c>
      <c r="H147" s="17" t="s">
        <v>28</v>
      </c>
      <c r="I147" s="20">
        <v>0</v>
      </c>
      <c r="J147" s="20">
        <v>1</v>
      </c>
      <c r="K147" s="20">
        <f t="shared" si="12"/>
        <v>0</v>
      </c>
      <c r="L147" s="17">
        <f t="shared" si="13"/>
        <v>33.15</v>
      </c>
      <c r="M147" s="17">
        <v>11</v>
      </c>
      <c r="N147" s="17"/>
    </row>
    <row r="148" spans="1:14">
      <c r="A148" s="17">
        <v>147</v>
      </c>
      <c r="B148" s="17" t="s">
        <v>297</v>
      </c>
      <c r="C148" s="17" t="s">
        <v>320</v>
      </c>
      <c r="D148" s="17">
        <v>21090585</v>
      </c>
      <c r="E148" s="17" t="s">
        <v>321</v>
      </c>
      <c r="F148" s="17">
        <v>61.6</v>
      </c>
      <c r="G148" s="17">
        <v>4</v>
      </c>
      <c r="H148" s="17" t="s">
        <v>28</v>
      </c>
      <c r="I148" s="20">
        <v>0</v>
      </c>
      <c r="J148" s="20">
        <v>1</v>
      </c>
      <c r="K148" s="20">
        <f t="shared" si="12"/>
        <v>0</v>
      </c>
      <c r="L148" s="17">
        <f t="shared" si="13"/>
        <v>30.8</v>
      </c>
      <c r="M148" s="17">
        <v>12</v>
      </c>
      <c r="N148" s="17"/>
    </row>
    <row r="149" spans="1:14">
      <c r="A149" s="17">
        <v>148</v>
      </c>
      <c r="B149" s="17" t="s">
        <v>322</v>
      </c>
      <c r="C149" s="17" t="s">
        <v>323</v>
      </c>
      <c r="D149" s="17">
        <v>21090412</v>
      </c>
      <c r="E149" s="17" t="s">
        <v>324</v>
      </c>
      <c r="F149" s="17">
        <v>65.6</v>
      </c>
      <c r="G149" s="17">
        <v>5</v>
      </c>
      <c r="H149" s="17">
        <v>4</v>
      </c>
      <c r="I149" s="20">
        <v>82.76</v>
      </c>
      <c r="J149" s="20">
        <v>1</v>
      </c>
      <c r="K149" s="20">
        <f t="shared" si="12"/>
        <v>82.76</v>
      </c>
      <c r="L149" s="17">
        <f t="shared" ref="L149:L163" si="14">ROUND((F149*0.5+K149*0.5),2)</f>
        <v>74.18</v>
      </c>
      <c r="M149" s="17">
        <v>1</v>
      </c>
      <c r="N149" s="17" t="s">
        <v>17</v>
      </c>
    </row>
    <row r="150" spans="1:14">
      <c r="A150" s="17">
        <v>149</v>
      </c>
      <c r="B150" s="17" t="s">
        <v>322</v>
      </c>
      <c r="C150" s="17" t="s">
        <v>325</v>
      </c>
      <c r="D150" s="17">
        <v>21090378</v>
      </c>
      <c r="E150" s="17" t="s">
        <v>326</v>
      </c>
      <c r="F150" s="17">
        <v>65.4</v>
      </c>
      <c r="G150" s="17">
        <v>5</v>
      </c>
      <c r="H150" s="17">
        <v>3</v>
      </c>
      <c r="I150" s="20">
        <v>81.98</v>
      </c>
      <c r="J150" s="20">
        <v>1</v>
      </c>
      <c r="K150" s="20">
        <f t="shared" si="12"/>
        <v>81.98</v>
      </c>
      <c r="L150" s="17">
        <f t="shared" si="14"/>
        <v>73.69</v>
      </c>
      <c r="M150" s="17">
        <v>2</v>
      </c>
      <c r="N150" s="17" t="s">
        <v>17</v>
      </c>
    </row>
    <row r="151" spans="1:14">
      <c r="A151" s="17">
        <v>150</v>
      </c>
      <c r="B151" s="17" t="s">
        <v>322</v>
      </c>
      <c r="C151" s="17" t="s">
        <v>327</v>
      </c>
      <c r="D151" s="17">
        <v>21090436</v>
      </c>
      <c r="E151" s="17" t="s">
        <v>328</v>
      </c>
      <c r="F151" s="17">
        <v>60.2</v>
      </c>
      <c r="G151" s="17">
        <v>5</v>
      </c>
      <c r="H151" s="17">
        <v>2</v>
      </c>
      <c r="I151" s="20">
        <v>79.92</v>
      </c>
      <c r="J151" s="20">
        <v>1</v>
      </c>
      <c r="K151" s="20">
        <f t="shared" si="12"/>
        <v>79.92</v>
      </c>
      <c r="L151" s="17">
        <f t="shared" si="14"/>
        <v>70.06</v>
      </c>
      <c r="M151" s="17">
        <v>3</v>
      </c>
      <c r="N151" s="17"/>
    </row>
    <row r="152" spans="1:14">
      <c r="A152" s="17">
        <v>151</v>
      </c>
      <c r="B152" s="17" t="s">
        <v>322</v>
      </c>
      <c r="C152" s="17" t="s">
        <v>329</v>
      </c>
      <c r="D152" s="17">
        <v>21090183</v>
      </c>
      <c r="E152" s="17" t="s">
        <v>330</v>
      </c>
      <c r="F152" s="17">
        <v>56.3</v>
      </c>
      <c r="G152" s="17">
        <v>5</v>
      </c>
      <c r="H152" s="17">
        <v>1</v>
      </c>
      <c r="I152" s="20">
        <v>76.42</v>
      </c>
      <c r="J152" s="20">
        <v>1</v>
      </c>
      <c r="K152" s="20">
        <f t="shared" si="12"/>
        <v>76.42</v>
      </c>
      <c r="L152" s="17">
        <f t="shared" si="14"/>
        <v>66.36</v>
      </c>
      <c r="M152" s="17">
        <v>4</v>
      </c>
      <c r="N152" s="17"/>
    </row>
    <row r="153" spans="1:14">
      <c r="A153" s="17">
        <v>152</v>
      </c>
      <c r="B153" s="17" t="s">
        <v>322</v>
      </c>
      <c r="C153" s="17" t="s">
        <v>331</v>
      </c>
      <c r="D153" s="17">
        <v>21090741</v>
      </c>
      <c r="E153" s="17" t="s">
        <v>332</v>
      </c>
      <c r="F153" s="17">
        <v>63.7</v>
      </c>
      <c r="G153" s="17">
        <v>5</v>
      </c>
      <c r="H153" s="17" t="s">
        <v>28</v>
      </c>
      <c r="I153" s="20">
        <v>0</v>
      </c>
      <c r="J153" s="20">
        <v>1</v>
      </c>
      <c r="K153" s="20">
        <f t="shared" si="12"/>
        <v>0</v>
      </c>
      <c r="L153" s="17">
        <f t="shared" si="14"/>
        <v>31.85</v>
      </c>
      <c r="M153" s="17">
        <v>5</v>
      </c>
      <c r="N153" s="17"/>
    </row>
    <row r="154" spans="1:14">
      <c r="A154" s="17">
        <v>153</v>
      </c>
      <c r="B154" s="17" t="s">
        <v>322</v>
      </c>
      <c r="C154" s="17" t="s">
        <v>333</v>
      </c>
      <c r="D154" s="17">
        <v>21091244</v>
      </c>
      <c r="E154" s="21" t="s">
        <v>334</v>
      </c>
      <c r="F154" s="17">
        <v>51.6</v>
      </c>
      <c r="G154" s="17">
        <v>5</v>
      </c>
      <c r="H154" s="17" t="s">
        <v>28</v>
      </c>
      <c r="I154" s="20">
        <v>0</v>
      </c>
      <c r="J154" s="20">
        <v>1</v>
      </c>
      <c r="K154" s="20">
        <f t="shared" si="12"/>
        <v>0</v>
      </c>
      <c r="L154" s="17">
        <f t="shared" si="14"/>
        <v>25.8</v>
      </c>
      <c r="M154" s="17">
        <v>6</v>
      </c>
      <c r="N154" s="17"/>
    </row>
    <row r="155" spans="1:14">
      <c r="A155" s="17">
        <v>154</v>
      </c>
      <c r="B155" s="17" t="s">
        <v>335</v>
      </c>
      <c r="C155" s="17" t="s">
        <v>336</v>
      </c>
      <c r="D155" s="17">
        <v>21090298</v>
      </c>
      <c r="E155" s="17" t="s">
        <v>337</v>
      </c>
      <c r="F155" s="17">
        <v>68.7</v>
      </c>
      <c r="G155" s="17">
        <v>5</v>
      </c>
      <c r="H155" s="17">
        <v>17</v>
      </c>
      <c r="I155" s="20">
        <v>80.08</v>
      </c>
      <c r="J155" s="20">
        <v>1</v>
      </c>
      <c r="K155" s="20">
        <f t="shared" si="12"/>
        <v>80.08</v>
      </c>
      <c r="L155" s="17">
        <f t="shared" si="14"/>
        <v>74.39</v>
      </c>
      <c r="M155" s="17">
        <v>1</v>
      </c>
      <c r="N155" s="17" t="s">
        <v>17</v>
      </c>
    </row>
    <row r="156" spans="1:14">
      <c r="A156" s="17">
        <v>155</v>
      </c>
      <c r="B156" s="17" t="s">
        <v>335</v>
      </c>
      <c r="C156" s="17" t="s">
        <v>338</v>
      </c>
      <c r="D156" s="17">
        <v>21091096</v>
      </c>
      <c r="E156" s="17" t="s">
        <v>339</v>
      </c>
      <c r="F156" s="17">
        <v>67.1</v>
      </c>
      <c r="G156" s="17">
        <v>5</v>
      </c>
      <c r="H156" s="17">
        <v>20</v>
      </c>
      <c r="I156" s="20">
        <v>79.98</v>
      </c>
      <c r="J156" s="20">
        <v>1</v>
      </c>
      <c r="K156" s="20">
        <f t="shared" si="12"/>
        <v>79.98</v>
      </c>
      <c r="L156" s="17">
        <f t="shared" si="14"/>
        <v>73.54</v>
      </c>
      <c r="M156" s="17">
        <v>2</v>
      </c>
      <c r="N156" s="17" t="s">
        <v>17</v>
      </c>
    </row>
    <row r="157" spans="1:14">
      <c r="A157" s="17">
        <v>156</v>
      </c>
      <c r="B157" s="17" t="s">
        <v>335</v>
      </c>
      <c r="C157" s="17" t="s">
        <v>340</v>
      </c>
      <c r="D157" s="17">
        <v>21090644</v>
      </c>
      <c r="E157" s="17" t="s">
        <v>341</v>
      </c>
      <c r="F157" s="17">
        <v>62.3</v>
      </c>
      <c r="G157" s="17">
        <v>5</v>
      </c>
      <c r="H157" s="17">
        <v>19</v>
      </c>
      <c r="I157" s="20">
        <v>82.44</v>
      </c>
      <c r="J157" s="20">
        <v>1</v>
      </c>
      <c r="K157" s="20">
        <f t="shared" si="12"/>
        <v>82.44</v>
      </c>
      <c r="L157" s="17">
        <f t="shared" si="14"/>
        <v>72.37</v>
      </c>
      <c r="M157" s="17">
        <v>3</v>
      </c>
      <c r="N157" s="17"/>
    </row>
    <row r="158" spans="1:14">
      <c r="A158" s="17">
        <v>157</v>
      </c>
      <c r="B158" s="17" t="s">
        <v>335</v>
      </c>
      <c r="C158" s="17" t="s">
        <v>342</v>
      </c>
      <c r="D158" s="17">
        <v>21090139</v>
      </c>
      <c r="E158" s="17" t="s">
        <v>343</v>
      </c>
      <c r="F158" s="17">
        <v>57.2</v>
      </c>
      <c r="G158" s="17">
        <v>5</v>
      </c>
      <c r="H158" s="17">
        <v>18</v>
      </c>
      <c r="I158" s="20">
        <v>80.56</v>
      </c>
      <c r="J158" s="20">
        <v>1</v>
      </c>
      <c r="K158" s="20">
        <f t="shared" si="12"/>
        <v>80.56</v>
      </c>
      <c r="L158" s="17">
        <f t="shared" si="14"/>
        <v>68.88</v>
      </c>
      <c r="M158" s="17">
        <v>4</v>
      </c>
      <c r="N158" s="17"/>
    </row>
    <row r="159" spans="1:14">
      <c r="A159" s="17">
        <v>158</v>
      </c>
      <c r="B159" s="17" t="s">
        <v>344</v>
      </c>
      <c r="C159" s="17" t="s">
        <v>345</v>
      </c>
      <c r="D159" s="17">
        <v>21090527</v>
      </c>
      <c r="E159" s="17" t="s">
        <v>346</v>
      </c>
      <c r="F159" s="17">
        <v>54</v>
      </c>
      <c r="G159" s="17">
        <v>5</v>
      </c>
      <c r="H159" s="17">
        <v>21</v>
      </c>
      <c r="I159" s="20">
        <v>78.88</v>
      </c>
      <c r="J159" s="20">
        <v>1</v>
      </c>
      <c r="K159" s="20">
        <f t="shared" si="12"/>
        <v>78.88</v>
      </c>
      <c r="L159" s="17">
        <f t="shared" si="14"/>
        <v>66.44</v>
      </c>
      <c r="M159" s="17">
        <v>1</v>
      </c>
      <c r="N159" s="17" t="s">
        <v>17</v>
      </c>
    </row>
    <row r="160" spans="1:14">
      <c r="A160" s="17">
        <v>159</v>
      </c>
      <c r="B160" s="17" t="s">
        <v>344</v>
      </c>
      <c r="C160" s="17" t="s">
        <v>347</v>
      </c>
      <c r="D160" s="17">
        <v>21091157</v>
      </c>
      <c r="E160" s="17" t="s">
        <v>348</v>
      </c>
      <c r="F160" s="17">
        <v>51.1</v>
      </c>
      <c r="G160" s="17">
        <v>5</v>
      </c>
      <c r="H160" s="17">
        <v>23</v>
      </c>
      <c r="I160" s="20">
        <v>76.9</v>
      </c>
      <c r="J160" s="20">
        <v>1</v>
      </c>
      <c r="K160" s="20">
        <f t="shared" si="12"/>
        <v>76.9</v>
      </c>
      <c r="L160" s="17">
        <f t="shared" si="14"/>
        <v>64</v>
      </c>
      <c r="M160" s="17">
        <v>2</v>
      </c>
      <c r="N160" s="17" t="s">
        <v>17</v>
      </c>
    </row>
    <row r="161" spans="1:14">
      <c r="A161" s="17">
        <v>160</v>
      </c>
      <c r="B161" s="17" t="s">
        <v>344</v>
      </c>
      <c r="C161" s="17" t="s">
        <v>349</v>
      </c>
      <c r="D161" s="17">
        <v>21090234</v>
      </c>
      <c r="E161" s="17" t="s">
        <v>350</v>
      </c>
      <c r="F161" s="17">
        <v>48.9</v>
      </c>
      <c r="G161" s="17">
        <v>5</v>
      </c>
      <c r="H161" s="17">
        <v>24</v>
      </c>
      <c r="I161" s="20">
        <v>76.18</v>
      </c>
      <c r="J161" s="20">
        <v>1</v>
      </c>
      <c r="K161" s="20">
        <f t="shared" si="12"/>
        <v>76.18</v>
      </c>
      <c r="L161" s="17">
        <f t="shared" si="14"/>
        <v>62.54</v>
      </c>
      <c r="M161" s="17">
        <v>3</v>
      </c>
      <c r="N161" s="17"/>
    </row>
    <row r="162" spans="1:14">
      <c r="A162" s="17">
        <v>161</v>
      </c>
      <c r="B162" s="17" t="s">
        <v>344</v>
      </c>
      <c r="C162" s="17" t="s">
        <v>351</v>
      </c>
      <c r="D162" s="17">
        <v>21090348</v>
      </c>
      <c r="E162" s="17" t="s">
        <v>352</v>
      </c>
      <c r="F162" s="17">
        <v>48.5</v>
      </c>
      <c r="G162" s="17">
        <v>5</v>
      </c>
      <c r="H162" s="17">
        <v>22</v>
      </c>
      <c r="I162" s="20">
        <v>76.4</v>
      </c>
      <c r="J162" s="20">
        <v>1</v>
      </c>
      <c r="K162" s="20">
        <f t="shared" si="12"/>
        <v>76.4</v>
      </c>
      <c r="L162" s="17">
        <f t="shared" si="14"/>
        <v>62.45</v>
      </c>
      <c r="M162" s="17">
        <v>4</v>
      </c>
      <c r="N162" s="17"/>
    </row>
    <row r="163" spans="1:14">
      <c r="A163" s="17">
        <v>162</v>
      </c>
      <c r="B163" s="17" t="s">
        <v>344</v>
      </c>
      <c r="C163" s="17" t="s">
        <v>353</v>
      </c>
      <c r="D163" s="17">
        <v>21091259</v>
      </c>
      <c r="E163" s="17" t="s">
        <v>354</v>
      </c>
      <c r="F163" s="17">
        <v>61.4</v>
      </c>
      <c r="G163" s="17">
        <v>5</v>
      </c>
      <c r="H163" s="17" t="s">
        <v>28</v>
      </c>
      <c r="I163" s="20">
        <v>0</v>
      </c>
      <c r="J163" s="20">
        <v>1</v>
      </c>
      <c r="K163" s="20">
        <f t="shared" si="12"/>
        <v>0</v>
      </c>
      <c r="L163" s="17">
        <f t="shared" si="14"/>
        <v>30.7</v>
      </c>
      <c r="M163" s="17">
        <v>5</v>
      </c>
      <c r="N163" s="17"/>
    </row>
    <row r="164" spans="1:14">
      <c r="A164" s="17">
        <v>163</v>
      </c>
      <c r="B164" s="17" t="s">
        <v>355</v>
      </c>
      <c r="C164" s="17" t="s">
        <v>356</v>
      </c>
      <c r="D164" s="17">
        <v>21091105</v>
      </c>
      <c r="E164" s="17" t="s">
        <v>357</v>
      </c>
      <c r="F164" s="17">
        <v>75.7</v>
      </c>
      <c r="G164" s="17">
        <v>5</v>
      </c>
      <c r="H164" s="17">
        <v>11</v>
      </c>
      <c r="I164" s="20">
        <v>82.62</v>
      </c>
      <c r="J164" s="20">
        <v>1</v>
      </c>
      <c r="K164" s="20">
        <f t="shared" ref="K164:K183" si="15">ROUND(J164*I164,2)</f>
        <v>82.62</v>
      </c>
      <c r="L164" s="17">
        <f t="shared" ref="L164:L184" si="16">ROUND((F164*0.5+K164*0.5),2)</f>
        <v>79.16</v>
      </c>
      <c r="M164" s="17">
        <v>1</v>
      </c>
      <c r="N164" s="17" t="s">
        <v>17</v>
      </c>
    </row>
    <row r="165" spans="1:14">
      <c r="A165" s="17">
        <v>164</v>
      </c>
      <c r="B165" s="17" t="s">
        <v>355</v>
      </c>
      <c r="C165" s="17" t="s">
        <v>358</v>
      </c>
      <c r="D165" s="17">
        <v>21090326</v>
      </c>
      <c r="E165" s="17" t="s">
        <v>359</v>
      </c>
      <c r="F165" s="17">
        <v>74.7</v>
      </c>
      <c r="G165" s="17">
        <v>5</v>
      </c>
      <c r="H165" s="17">
        <v>9</v>
      </c>
      <c r="I165" s="20">
        <v>82.72</v>
      </c>
      <c r="J165" s="20">
        <v>1</v>
      </c>
      <c r="K165" s="20">
        <f t="shared" si="15"/>
        <v>82.72</v>
      </c>
      <c r="L165" s="17">
        <f t="shared" si="16"/>
        <v>78.71</v>
      </c>
      <c r="M165" s="17">
        <v>2</v>
      </c>
      <c r="N165" s="17" t="s">
        <v>17</v>
      </c>
    </row>
    <row r="166" spans="1:14">
      <c r="A166" s="17">
        <v>165</v>
      </c>
      <c r="B166" s="17" t="s">
        <v>355</v>
      </c>
      <c r="C166" s="17" t="s">
        <v>360</v>
      </c>
      <c r="D166" s="17">
        <v>21090630</v>
      </c>
      <c r="E166" s="17" t="s">
        <v>361</v>
      </c>
      <c r="F166" s="17">
        <v>74.8</v>
      </c>
      <c r="G166" s="17">
        <v>5</v>
      </c>
      <c r="H166" s="17">
        <v>14</v>
      </c>
      <c r="I166" s="20">
        <v>81.24</v>
      </c>
      <c r="J166" s="20">
        <v>1</v>
      </c>
      <c r="K166" s="20">
        <f t="shared" si="15"/>
        <v>81.24</v>
      </c>
      <c r="L166" s="17">
        <f t="shared" si="16"/>
        <v>78.02</v>
      </c>
      <c r="M166" s="17">
        <v>3</v>
      </c>
      <c r="N166" s="17" t="s">
        <v>17</v>
      </c>
    </row>
    <row r="167" spans="1:14">
      <c r="A167" s="17">
        <v>166</v>
      </c>
      <c r="B167" s="17" t="s">
        <v>355</v>
      </c>
      <c r="C167" s="17" t="s">
        <v>362</v>
      </c>
      <c r="D167" s="17">
        <v>21090172</v>
      </c>
      <c r="E167" s="17" t="s">
        <v>363</v>
      </c>
      <c r="F167" s="17">
        <v>75</v>
      </c>
      <c r="G167" s="17">
        <v>5</v>
      </c>
      <c r="H167" s="17">
        <v>15</v>
      </c>
      <c r="I167" s="20">
        <v>78.98</v>
      </c>
      <c r="J167" s="20">
        <v>1</v>
      </c>
      <c r="K167" s="20">
        <f t="shared" si="15"/>
        <v>78.98</v>
      </c>
      <c r="L167" s="17">
        <f t="shared" si="16"/>
        <v>76.99</v>
      </c>
      <c r="M167" s="17">
        <v>4</v>
      </c>
      <c r="N167" s="17" t="s">
        <v>17</v>
      </c>
    </row>
    <row r="168" spans="1:14">
      <c r="A168" s="17">
        <v>167</v>
      </c>
      <c r="B168" s="17" t="s">
        <v>355</v>
      </c>
      <c r="C168" s="17" t="s">
        <v>364</v>
      </c>
      <c r="D168" s="17">
        <v>21090983</v>
      </c>
      <c r="E168" s="17" t="s">
        <v>365</v>
      </c>
      <c r="F168" s="17">
        <v>70</v>
      </c>
      <c r="G168" s="17">
        <v>5</v>
      </c>
      <c r="H168" s="17">
        <v>12</v>
      </c>
      <c r="I168" s="20">
        <v>83.9</v>
      </c>
      <c r="J168" s="20">
        <v>1</v>
      </c>
      <c r="K168" s="20">
        <f t="shared" si="15"/>
        <v>83.9</v>
      </c>
      <c r="L168" s="17">
        <f t="shared" si="16"/>
        <v>76.95</v>
      </c>
      <c r="M168" s="17">
        <v>5</v>
      </c>
      <c r="N168" s="17" t="s">
        <v>17</v>
      </c>
    </row>
    <row r="169" spans="1:14">
      <c r="A169" s="17">
        <v>168</v>
      </c>
      <c r="B169" s="17" t="s">
        <v>355</v>
      </c>
      <c r="C169" s="17" t="s">
        <v>366</v>
      </c>
      <c r="D169" s="17">
        <v>21090708</v>
      </c>
      <c r="E169" s="17" t="s">
        <v>367</v>
      </c>
      <c r="F169" s="17">
        <v>71.4</v>
      </c>
      <c r="G169" s="17">
        <v>5</v>
      </c>
      <c r="H169" s="17">
        <v>5</v>
      </c>
      <c r="I169" s="20">
        <v>82.44</v>
      </c>
      <c r="J169" s="20">
        <v>1</v>
      </c>
      <c r="K169" s="20">
        <f t="shared" si="15"/>
        <v>82.44</v>
      </c>
      <c r="L169" s="17">
        <f t="shared" si="16"/>
        <v>76.92</v>
      </c>
      <c r="M169" s="17">
        <v>6</v>
      </c>
      <c r="N169" s="17"/>
    </row>
    <row r="170" spans="1:14">
      <c r="A170" s="17">
        <v>169</v>
      </c>
      <c r="B170" s="17" t="s">
        <v>355</v>
      </c>
      <c r="C170" s="17" t="s">
        <v>368</v>
      </c>
      <c r="D170" s="17">
        <v>21090709</v>
      </c>
      <c r="E170" s="17" t="s">
        <v>369</v>
      </c>
      <c r="F170" s="17">
        <v>69.4</v>
      </c>
      <c r="G170" s="17">
        <v>5</v>
      </c>
      <c r="H170" s="17">
        <v>13</v>
      </c>
      <c r="I170" s="20">
        <v>83.8</v>
      </c>
      <c r="J170" s="20">
        <v>1</v>
      </c>
      <c r="K170" s="20">
        <f t="shared" si="15"/>
        <v>83.8</v>
      </c>
      <c r="L170" s="17">
        <f t="shared" si="16"/>
        <v>76.6</v>
      </c>
      <c r="M170" s="17">
        <v>7</v>
      </c>
      <c r="N170" s="17"/>
    </row>
    <row r="171" spans="1:14">
      <c r="A171" s="17">
        <v>170</v>
      </c>
      <c r="B171" s="17" t="s">
        <v>355</v>
      </c>
      <c r="C171" s="17" t="s">
        <v>370</v>
      </c>
      <c r="D171" s="17">
        <v>21090651</v>
      </c>
      <c r="E171" s="17" t="s">
        <v>371</v>
      </c>
      <c r="F171" s="17">
        <v>68</v>
      </c>
      <c r="G171" s="17">
        <v>5</v>
      </c>
      <c r="H171" s="17">
        <v>10</v>
      </c>
      <c r="I171" s="20">
        <v>83</v>
      </c>
      <c r="J171" s="20">
        <v>1</v>
      </c>
      <c r="K171" s="20">
        <f t="shared" si="15"/>
        <v>83</v>
      </c>
      <c r="L171" s="17">
        <f t="shared" si="16"/>
        <v>75.5</v>
      </c>
      <c r="M171" s="17">
        <v>8</v>
      </c>
      <c r="N171" s="17"/>
    </row>
    <row r="172" spans="1:14">
      <c r="A172" s="17">
        <v>171</v>
      </c>
      <c r="B172" s="17" t="s">
        <v>355</v>
      </c>
      <c r="C172" s="17" t="s">
        <v>372</v>
      </c>
      <c r="D172" s="17">
        <v>21091374</v>
      </c>
      <c r="E172" s="17" t="s">
        <v>373</v>
      </c>
      <c r="F172" s="17">
        <v>69.1</v>
      </c>
      <c r="G172" s="17">
        <v>5</v>
      </c>
      <c r="H172" s="17">
        <v>7</v>
      </c>
      <c r="I172" s="20">
        <v>80.18</v>
      </c>
      <c r="J172" s="20">
        <v>1</v>
      </c>
      <c r="K172" s="20">
        <f t="shared" si="15"/>
        <v>80.18</v>
      </c>
      <c r="L172" s="17">
        <f t="shared" si="16"/>
        <v>74.64</v>
      </c>
      <c r="M172" s="17">
        <v>9</v>
      </c>
      <c r="N172" s="17"/>
    </row>
    <row r="173" spans="1:14">
      <c r="A173" s="17">
        <v>172</v>
      </c>
      <c r="B173" s="17" t="s">
        <v>355</v>
      </c>
      <c r="C173" s="17" t="s">
        <v>374</v>
      </c>
      <c r="D173" s="17">
        <v>21090152</v>
      </c>
      <c r="E173" s="17" t="s">
        <v>375</v>
      </c>
      <c r="F173" s="17">
        <v>67.7</v>
      </c>
      <c r="G173" s="17">
        <v>5</v>
      </c>
      <c r="H173" s="17">
        <v>8</v>
      </c>
      <c r="I173" s="20">
        <v>79.06</v>
      </c>
      <c r="J173" s="20">
        <v>1</v>
      </c>
      <c r="K173" s="20">
        <f t="shared" si="15"/>
        <v>79.06</v>
      </c>
      <c r="L173" s="17">
        <f t="shared" si="16"/>
        <v>73.38</v>
      </c>
      <c r="M173" s="17">
        <v>10</v>
      </c>
      <c r="N173" s="17"/>
    </row>
    <row r="174" spans="1:14">
      <c r="A174" s="17">
        <v>173</v>
      </c>
      <c r="B174" s="17" t="s">
        <v>355</v>
      </c>
      <c r="C174" s="17" t="s">
        <v>376</v>
      </c>
      <c r="D174" s="17">
        <v>21090729</v>
      </c>
      <c r="E174" s="17" t="s">
        <v>377</v>
      </c>
      <c r="F174" s="17">
        <v>67.5</v>
      </c>
      <c r="G174" s="17">
        <v>5</v>
      </c>
      <c r="H174" s="17">
        <v>16</v>
      </c>
      <c r="I174" s="20">
        <v>78.98</v>
      </c>
      <c r="J174" s="20">
        <v>1</v>
      </c>
      <c r="K174" s="20">
        <f t="shared" si="15"/>
        <v>78.98</v>
      </c>
      <c r="L174" s="17">
        <f t="shared" si="16"/>
        <v>73.24</v>
      </c>
      <c r="M174" s="17">
        <v>11</v>
      </c>
      <c r="N174" s="17"/>
    </row>
    <row r="175" spans="1:14">
      <c r="A175" s="17">
        <v>174</v>
      </c>
      <c r="B175" s="17" t="s">
        <v>355</v>
      </c>
      <c r="C175" s="17" t="s">
        <v>378</v>
      </c>
      <c r="D175" s="17">
        <v>21090359</v>
      </c>
      <c r="E175" s="17" t="s">
        <v>379</v>
      </c>
      <c r="F175" s="17">
        <v>67.4</v>
      </c>
      <c r="G175" s="17">
        <v>5</v>
      </c>
      <c r="H175" s="17">
        <v>6</v>
      </c>
      <c r="I175" s="20">
        <v>76.96</v>
      </c>
      <c r="J175" s="20">
        <v>1</v>
      </c>
      <c r="K175" s="20">
        <f t="shared" si="15"/>
        <v>76.96</v>
      </c>
      <c r="L175" s="17">
        <f t="shared" si="16"/>
        <v>72.18</v>
      </c>
      <c r="M175" s="17">
        <v>12</v>
      </c>
      <c r="N175" s="17"/>
    </row>
    <row r="176" spans="1:14">
      <c r="A176" s="17">
        <v>175</v>
      </c>
      <c r="B176" s="17" t="s">
        <v>355</v>
      </c>
      <c r="C176" s="17" t="s">
        <v>380</v>
      </c>
      <c r="D176" s="17">
        <v>21090849</v>
      </c>
      <c r="E176" s="17" t="s">
        <v>381</v>
      </c>
      <c r="F176" s="17">
        <v>76.8</v>
      </c>
      <c r="G176" s="17">
        <v>5</v>
      </c>
      <c r="H176" s="17" t="s">
        <v>28</v>
      </c>
      <c r="I176" s="20">
        <v>0</v>
      </c>
      <c r="J176" s="20">
        <v>1</v>
      </c>
      <c r="K176" s="20">
        <f t="shared" si="15"/>
        <v>0</v>
      </c>
      <c r="L176" s="17">
        <f t="shared" si="16"/>
        <v>38.4</v>
      </c>
      <c r="M176" s="17">
        <v>13</v>
      </c>
      <c r="N176" s="17"/>
    </row>
    <row r="177" spans="1:14">
      <c r="A177" s="17">
        <v>176</v>
      </c>
      <c r="B177" s="17" t="s">
        <v>355</v>
      </c>
      <c r="C177" s="17" t="s">
        <v>382</v>
      </c>
      <c r="D177" s="17">
        <v>21090207</v>
      </c>
      <c r="E177" s="17" t="s">
        <v>383</v>
      </c>
      <c r="F177" s="17">
        <v>70.5</v>
      </c>
      <c r="G177" s="17">
        <v>5</v>
      </c>
      <c r="H177" s="17" t="s">
        <v>28</v>
      </c>
      <c r="I177" s="20">
        <v>0</v>
      </c>
      <c r="J177" s="20">
        <v>1</v>
      </c>
      <c r="K177" s="20">
        <f t="shared" si="15"/>
        <v>0</v>
      </c>
      <c r="L177" s="17">
        <f t="shared" si="16"/>
        <v>35.25</v>
      </c>
      <c r="M177" s="17">
        <v>14</v>
      </c>
      <c r="N177" s="17"/>
    </row>
    <row r="178" spans="1:14">
      <c r="A178" s="17">
        <v>177</v>
      </c>
      <c r="B178" s="17" t="s">
        <v>355</v>
      </c>
      <c r="C178" s="17" t="s">
        <v>384</v>
      </c>
      <c r="D178" s="17">
        <v>21090551</v>
      </c>
      <c r="E178" s="17">
        <v>12151535</v>
      </c>
      <c r="F178" s="17">
        <v>67.1</v>
      </c>
      <c r="G178" s="17">
        <v>5</v>
      </c>
      <c r="H178" s="17" t="s">
        <v>28</v>
      </c>
      <c r="I178" s="20">
        <v>0</v>
      </c>
      <c r="J178" s="20">
        <v>1</v>
      </c>
      <c r="K178" s="20">
        <v>0</v>
      </c>
      <c r="L178" s="17">
        <f t="shared" si="16"/>
        <v>33.55</v>
      </c>
      <c r="M178" s="17">
        <v>15</v>
      </c>
      <c r="N178" s="17"/>
    </row>
    <row r="179" spans="1:14">
      <c r="A179" s="17">
        <v>178</v>
      </c>
      <c r="B179" s="17" t="s">
        <v>385</v>
      </c>
      <c r="C179" s="17" t="s">
        <v>386</v>
      </c>
      <c r="D179" s="17">
        <v>21090986</v>
      </c>
      <c r="E179" s="17" t="s">
        <v>387</v>
      </c>
      <c r="F179" s="17">
        <v>71.4</v>
      </c>
      <c r="G179" s="17">
        <v>5</v>
      </c>
      <c r="H179" s="17">
        <v>25</v>
      </c>
      <c r="I179" s="20">
        <v>82.32</v>
      </c>
      <c r="J179" s="20">
        <v>1</v>
      </c>
      <c r="K179" s="20">
        <f t="shared" si="15"/>
        <v>82.32</v>
      </c>
      <c r="L179" s="17">
        <f t="shared" si="16"/>
        <v>76.86</v>
      </c>
      <c r="M179" s="17">
        <v>1</v>
      </c>
      <c r="N179" s="17" t="s">
        <v>17</v>
      </c>
    </row>
    <row r="180" spans="1:14">
      <c r="A180" s="17">
        <v>179</v>
      </c>
      <c r="B180" s="17" t="s">
        <v>385</v>
      </c>
      <c r="C180" s="17" t="s">
        <v>388</v>
      </c>
      <c r="D180" s="17">
        <v>21091209</v>
      </c>
      <c r="E180" s="17" t="s">
        <v>389</v>
      </c>
      <c r="F180" s="17">
        <v>66.1</v>
      </c>
      <c r="G180" s="17">
        <v>5</v>
      </c>
      <c r="H180" s="17">
        <v>28</v>
      </c>
      <c r="I180" s="20">
        <v>83.8</v>
      </c>
      <c r="J180" s="20">
        <v>1</v>
      </c>
      <c r="K180" s="20">
        <f t="shared" si="15"/>
        <v>83.8</v>
      </c>
      <c r="L180" s="17">
        <f t="shared" si="16"/>
        <v>74.95</v>
      </c>
      <c r="M180" s="17">
        <v>2</v>
      </c>
      <c r="N180" s="17" t="s">
        <v>17</v>
      </c>
    </row>
    <row r="181" spans="1:14">
      <c r="A181" s="17">
        <v>180</v>
      </c>
      <c r="B181" s="17" t="s">
        <v>385</v>
      </c>
      <c r="C181" s="17" t="s">
        <v>390</v>
      </c>
      <c r="D181" s="17">
        <v>21090730</v>
      </c>
      <c r="E181" s="17" t="s">
        <v>391</v>
      </c>
      <c r="F181" s="17">
        <v>66.9</v>
      </c>
      <c r="G181" s="17">
        <v>5</v>
      </c>
      <c r="H181" s="17">
        <v>26</v>
      </c>
      <c r="I181" s="20">
        <v>82.5</v>
      </c>
      <c r="J181" s="20">
        <v>1</v>
      </c>
      <c r="K181" s="20">
        <f t="shared" si="15"/>
        <v>82.5</v>
      </c>
      <c r="L181" s="17">
        <f t="shared" si="16"/>
        <v>74.7</v>
      </c>
      <c r="M181" s="17">
        <v>3</v>
      </c>
      <c r="N181" s="17"/>
    </row>
    <row r="182" spans="1:14">
      <c r="A182" s="17">
        <v>181</v>
      </c>
      <c r="B182" s="17" t="s">
        <v>385</v>
      </c>
      <c r="C182" s="17" t="s">
        <v>392</v>
      </c>
      <c r="D182" s="17">
        <v>21090593</v>
      </c>
      <c r="E182" s="17" t="s">
        <v>393</v>
      </c>
      <c r="F182" s="17">
        <v>65.2</v>
      </c>
      <c r="G182" s="17">
        <v>5</v>
      </c>
      <c r="H182" s="17">
        <v>27</v>
      </c>
      <c r="I182" s="20">
        <v>83.94</v>
      </c>
      <c r="J182" s="20">
        <v>1</v>
      </c>
      <c r="K182" s="20">
        <f t="shared" si="15"/>
        <v>83.94</v>
      </c>
      <c r="L182" s="17">
        <f t="shared" si="16"/>
        <v>74.57</v>
      </c>
      <c r="M182" s="17">
        <v>4</v>
      </c>
      <c r="N182" s="17"/>
    </row>
    <row r="183" spans="1:14">
      <c r="A183" s="17">
        <v>182</v>
      </c>
      <c r="B183" s="17" t="s">
        <v>385</v>
      </c>
      <c r="C183" s="17" t="s">
        <v>394</v>
      </c>
      <c r="D183" s="17">
        <v>21090810</v>
      </c>
      <c r="E183" s="17" t="s">
        <v>395</v>
      </c>
      <c r="F183" s="17">
        <v>65</v>
      </c>
      <c r="G183" s="17">
        <v>5</v>
      </c>
      <c r="H183" s="17">
        <v>29</v>
      </c>
      <c r="I183" s="20">
        <v>82.08</v>
      </c>
      <c r="J183" s="20">
        <v>1</v>
      </c>
      <c r="K183" s="20">
        <f t="shared" si="15"/>
        <v>82.08</v>
      </c>
      <c r="L183" s="17">
        <f t="shared" si="16"/>
        <v>73.54</v>
      </c>
      <c r="M183" s="17">
        <v>5</v>
      </c>
      <c r="N183" s="17"/>
    </row>
    <row r="184" spans="1:14">
      <c r="A184" s="17">
        <v>183</v>
      </c>
      <c r="B184" s="17" t="s">
        <v>385</v>
      </c>
      <c r="C184" s="17" t="s">
        <v>396</v>
      </c>
      <c r="D184" s="17">
        <v>21090722</v>
      </c>
      <c r="E184" s="17" t="s">
        <v>397</v>
      </c>
      <c r="F184" s="17">
        <v>64.2</v>
      </c>
      <c r="G184" s="17">
        <v>5</v>
      </c>
      <c r="H184" s="17" t="s">
        <v>28</v>
      </c>
      <c r="I184" s="20">
        <v>0</v>
      </c>
      <c r="J184" s="20">
        <v>1</v>
      </c>
      <c r="K184" s="20">
        <f t="shared" ref="K184" si="17">ROUND(J184*I184,2)</f>
        <v>0</v>
      </c>
      <c r="L184" s="17">
        <f t="shared" si="16"/>
        <v>32.1</v>
      </c>
      <c r="M184" s="17">
        <v>6</v>
      </c>
      <c r="N184" s="17"/>
    </row>
    <row r="185" spans="1:1">
      <c r="A185" s="22" t="s">
        <v>398</v>
      </c>
    </row>
  </sheetData>
  <autoFilter ref="A1:N185">
    <sortState ref="A1:N185">
      <sortCondition ref="L1:L180" descending="1"/>
    </sortState>
    <extLst/>
  </autoFilter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9"/>
  <sheetViews>
    <sheetView tabSelected="1" workbookViewId="0">
      <selection activeCell="K18" sqref="K18"/>
    </sheetView>
  </sheetViews>
  <sheetFormatPr defaultColWidth="9" defaultRowHeight="13.5" customHeight="1"/>
  <cols>
    <col min="1" max="1" width="7.375" style="1" customWidth="1"/>
    <col min="2" max="2" width="13.75" style="1" customWidth="1"/>
    <col min="3" max="3" width="16.875" style="1" customWidth="1"/>
    <col min="4" max="4" width="14.25" style="1" customWidth="1"/>
    <col min="5" max="5" width="12.5" style="1" customWidth="1"/>
    <col min="6" max="6" width="16.25" style="1" customWidth="1"/>
    <col min="7" max="7" width="9.75" style="2" customWidth="1"/>
    <col min="8" max="8" width="16.25" style="2" customWidth="1"/>
    <col min="9" max="9" width="12.5" style="2" customWidth="1"/>
    <col min="10" max="11" width="9.75" style="1" customWidth="1"/>
    <col min="12" max="13" width="18.125" style="1" customWidth="1"/>
    <col min="14" max="14" width="14" style="1" customWidth="1"/>
    <col min="15" max="16384" width="9" style="1"/>
  </cols>
  <sheetData>
    <row r="1" ht="27.75" customHeight="1" spans="1:14">
      <c r="A1" s="3" t="s">
        <v>0</v>
      </c>
      <c r="B1" s="3" t="s">
        <v>1</v>
      </c>
      <c r="C1" s="3" t="s">
        <v>399</v>
      </c>
      <c r="D1" s="3" t="s">
        <v>4</v>
      </c>
      <c r="E1" s="3" t="s">
        <v>6</v>
      </c>
      <c r="F1" s="3" t="s">
        <v>7</v>
      </c>
      <c r="G1" s="4" t="s">
        <v>8</v>
      </c>
      <c r="H1" s="5" t="s">
        <v>9</v>
      </c>
      <c r="I1" s="3" t="s">
        <v>10</v>
      </c>
      <c r="J1" s="3" t="s">
        <v>400</v>
      </c>
      <c r="K1" s="3" t="s">
        <v>11</v>
      </c>
      <c r="L1" s="3" t="s">
        <v>401</v>
      </c>
      <c r="M1" s="3" t="s">
        <v>13</v>
      </c>
      <c r="N1" s="3" t="s">
        <v>13</v>
      </c>
    </row>
    <row r="2" customHeight="1" spans="1:14">
      <c r="A2" s="6">
        <v>1</v>
      </c>
      <c r="B2" s="6" t="s">
        <v>402</v>
      </c>
      <c r="C2" s="6">
        <v>21090011</v>
      </c>
      <c r="D2" s="6" t="s">
        <v>403</v>
      </c>
      <c r="E2" s="6">
        <v>6</v>
      </c>
      <c r="F2" s="6">
        <v>9</v>
      </c>
      <c r="G2" s="7">
        <v>80.42</v>
      </c>
      <c r="H2" s="7">
        <v>1</v>
      </c>
      <c r="I2" s="7">
        <f>ROUND(G2*H2,2)</f>
        <v>80.42</v>
      </c>
      <c r="J2" s="6">
        <v>3</v>
      </c>
      <c r="K2" s="7">
        <f t="shared" ref="K2:K13" si="0">I2+J2</f>
        <v>83.42</v>
      </c>
      <c r="L2" s="6">
        <v>1</v>
      </c>
      <c r="M2" s="6" t="s">
        <v>17</v>
      </c>
      <c r="N2" s="6" t="s">
        <v>404</v>
      </c>
    </row>
    <row r="3" customHeight="1" spans="1:14">
      <c r="A3" s="6">
        <v>2</v>
      </c>
      <c r="B3" s="6" t="s">
        <v>402</v>
      </c>
      <c r="C3" s="6">
        <v>21090013</v>
      </c>
      <c r="D3" s="6" t="s">
        <v>405</v>
      </c>
      <c r="E3" s="6">
        <v>6</v>
      </c>
      <c r="F3" s="6">
        <v>5</v>
      </c>
      <c r="G3" s="7">
        <v>83.02</v>
      </c>
      <c r="H3" s="7">
        <v>1</v>
      </c>
      <c r="I3" s="7">
        <f t="shared" ref="I3:I13" si="1">ROUND(G3*H3,2)</f>
        <v>83.02</v>
      </c>
      <c r="J3" s="6">
        <v>0</v>
      </c>
      <c r="K3" s="7">
        <f t="shared" si="0"/>
        <v>83.02</v>
      </c>
      <c r="L3" s="6">
        <v>2</v>
      </c>
      <c r="M3" s="6" t="s">
        <v>17</v>
      </c>
      <c r="N3" s="6"/>
    </row>
    <row r="4" customHeight="1" spans="1:14">
      <c r="A4" s="6">
        <v>3</v>
      </c>
      <c r="B4" s="6" t="s">
        <v>402</v>
      </c>
      <c r="C4" s="6">
        <v>21090080</v>
      </c>
      <c r="D4" s="6" t="s">
        <v>406</v>
      </c>
      <c r="E4" s="6">
        <v>6</v>
      </c>
      <c r="F4" s="6">
        <v>4</v>
      </c>
      <c r="G4" s="7">
        <v>82.14</v>
      </c>
      <c r="H4" s="7">
        <v>1</v>
      </c>
      <c r="I4" s="7">
        <f t="shared" si="1"/>
        <v>82.14</v>
      </c>
      <c r="J4" s="6">
        <v>0</v>
      </c>
      <c r="K4" s="7">
        <f t="shared" si="0"/>
        <v>82.14</v>
      </c>
      <c r="L4" s="6">
        <v>3</v>
      </c>
      <c r="M4" s="6" t="s">
        <v>17</v>
      </c>
      <c r="N4" s="6"/>
    </row>
    <row r="5" customHeight="1" spans="1:14">
      <c r="A5" s="6">
        <v>4</v>
      </c>
      <c r="B5" s="6" t="s">
        <v>402</v>
      </c>
      <c r="C5" s="6">
        <v>21090006</v>
      </c>
      <c r="D5" s="6" t="s">
        <v>407</v>
      </c>
      <c r="E5" s="6">
        <v>6</v>
      </c>
      <c r="F5" s="6">
        <v>11</v>
      </c>
      <c r="G5" s="7">
        <v>81.68</v>
      </c>
      <c r="H5" s="7">
        <v>1</v>
      </c>
      <c r="I5" s="7">
        <f t="shared" si="1"/>
        <v>81.68</v>
      </c>
      <c r="J5" s="6">
        <v>0</v>
      </c>
      <c r="K5" s="7">
        <f t="shared" si="0"/>
        <v>81.68</v>
      </c>
      <c r="L5" s="6">
        <v>4</v>
      </c>
      <c r="M5" s="6" t="s">
        <v>17</v>
      </c>
      <c r="N5" s="6"/>
    </row>
    <row r="6" customHeight="1" spans="1:14">
      <c r="A6" s="6">
        <v>5</v>
      </c>
      <c r="B6" s="6" t="s">
        <v>402</v>
      </c>
      <c r="C6" s="6">
        <v>21091367</v>
      </c>
      <c r="D6" s="6" t="s">
        <v>408</v>
      </c>
      <c r="E6" s="6">
        <v>6</v>
      </c>
      <c r="F6" s="6">
        <v>3</v>
      </c>
      <c r="G6" s="7">
        <v>81.3</v>
      </c>
      <c r="H6" s="7">
        <v>1</v>
      </c>
      <c r="I6" s="7">
        <f t="shared" si="1"/>
        <v>81.3</v>
      </c>
      <c r="J6" s="6">
        <v>0</v>
      </c>
      <c r="K6" s="7">
        <f t="shared" si="0"/>
        <v>81.3</v>
      </c>
      <c r="L6" s="6">
        <v>5</v>
      </c>
      <c r="M6" s="6" t="s">
        <v>17</v>
      </c>
      <c r="N6" s="6"/>
    </row>
    <row r="7" customHeight="1" spans="1:14">
      <c r="A7" s="6">
        <v>6</v>
      </c>
      <c r="B7" s="6" t="s">
        <v>402</v>
      </c>
      <c r="C7" s="6">
        <v>21090015</v>
      </c>
      <c r="D7" s="6" t="s">
        <v>409</v>
      </c>
      <c r="E7" s="6">
        <v>6</v>
      </c>
      <c r="F7" s="6">
        <v>6</v>
      </c>
      <c r="G7" s="7">
        <v>81.3</v>
      </c>
      <c r="H7" s="7">
        <v>1</v>
      </c>
      <c r="I7" s="7">
        <f t="shared" si="1"/>
        <v>81.3</v>
      </c>
      <c r="J7" s="6">
        <v>0</v>
      </c>
      <c r="K7" s="7">
        <f t="shared" si="0"/>
        <v>81.3</v>
      </c>
      <c r="L7" s="6">
        <v>5</v>
      </c>
      <c r="M7" s="6" t="s">
        <v>17</v>
      </c>
      <c r="N7" s="6"/>
    </row>
    <row r="8" customHeight="1" spans="1:14">
      <c r="A8" s="6">
        <v>7</v>
      </c>
      <c r="B8" s="6" t="s">
        <v>402</v>
      </c>
      <c r="C8" s="6">
        <v>21090081</v>
      </c>
      <c r="D8" s="6" t="s">
        <v>410</v>
      </c>
      <c r="E8" s="6">
        <v>6</v>
      </c>
      <c r="F8" s="6">
        <v>7</v>
      </c>
      <c r="G8" s="7">
        <v>80.74</v>
      </c>
      <c r="H8" s="7">
        <v>1</v>
      </c>
      <c r="I8" s="7">
        <f t="shared" si="1"/>
        <v>80.74</v>
      </c>
      <c r="J8" s="6">
        <v>0</v>
      </c>
      <c r="K8" s="7">
        <f t="shared" si="0"/>
        <v>80.74</v>
      </c>
      <c r="L8" s="6">
        <v>7</v>
      </c>
      <c r="M8" s="6"/>
      <c r="N8" s="6"/>
    </row>
    <row r="9" customHeight="1" spans="1:14">
      <c r="A9" s="6">
        <v>8</v>
      </c>
      <c r="B9" s="6" t="s">
        <v>402</v>
      </c>
      <c r="C9" s="6">
        <v>21090090</v>
      </c>
      <c r="D9" s="6" t="s">
        <v>411</v>
      </c>
      <c r="E9" s="6">
        <v>6</v>
      </c>
      <c r="F9" s="6">
        <v>8</v>
      </c>
      <c r="G9" s="7">
        <v>80.74</v>
      </c>
      <c r="H9" s="7">
        <v>1</v>
      </c>
      <c r="I9" s="7">
        <f t="shared" si="1"/>
        <v>80.74</v>
      </c>
      <c r="J9" s="6">
        <v>0</v>
      </c>
      <c r="K9" s="7">
        <f t="shared" si="0"/>
        <v>80.74</v>
      </c>
      <c r="L9" s="6">
        <v>7</v>
      </c>
      <c r="M9" s="6"/>
      <c r="N9" s="6"/>
    </row>
    <row r="10" customHeight="1" spans="1:14">
      <c r="A10" s="6">
        <v>9</v>
      </c>
      <c r="B10" s="6" t="s">
        <v>402</v>
      </c>
      <c r="C10" s="6">
        <v>21090096</v>
      </c>
      <c r="D10" s="6" t="s">
        <v>412</v>
      </c>
      <c r="E10" s="6">
        <v>6</v>
      </c>
      <c r="F10" s="6">
        <v>1</v>
      </c>
      <c r="G10" s="7">
        <v>79.84</v>
      </c>
      <c r="H10" s="7">
        <v>1</v>
      </c>
      <c r="I10" s="7">
        <f t="shared" si="1"/>
        <v>79.84</v>
      </c>
      <c r="J10" s="6">
        <v>0</v>
      </c>
      <c r="K10" s="7">
        <f t="shared" si="0"/>
        <v>79.84</v>
      </c>
      <c r="L10" s="6">
        <v>9</v>
      </c>
      <c r="M10" s="6"/>
      <c r="N10" s="6"/>
    </row>
    <row r="11" customHeight="1" spans="1:14">
      <c r="A11" s="6">
        <v>10</v>
      </c>
      <c r="B11" s="6" t="s">
        <v>402</v>
      </c>
      <c r="C11" s="6">
        <v>21090058</v>
      </c>
      <c r="D11" s="6" t="s">
        <v>413</v>
      </c>
      <c r="E11" s="6">
        <v>6</v>
      </c>
      <c r="F11" s="6">
        <v>10</v>
      </c>
      <c r="G11" s="7">
        <v>79.82</v>
      </c>
      <c r="H11" s="7">
        <v>1</v>
      </c>
      <c r="I11" s="7">
        <f t="shared" si="1"/>
        <v>79.82</v>
      </c>
      <c r="J11" s="6">
        <v>0</v>
      </c>
      <c r="K11" s="7">
        <f t="shared" si="0"/>
        <v>79.82</v>
      </c>
      <c r="L11" s="6">
        <v>10</v>
      </c>
      <c r="M11" s="6"/>
      <c r="N11" s="6"/>
    </row>
    <row r="12" customHeight="1" spans="1:14">
      <c r="A12" s="6">
        <v>11</v>
      </c>
      <c r="B12" s="6" t="s">
        <v>402</v>
      </c>
      <c r="C12" s="6">
        <v>21090018</v>
      </c>
      <c r="D12" s="6" t="s">
        <v>414</v>
      </c>
      <c r="E12" s="6">
        <v>6</v>
      </c>
      <c r="F12" s="6">
        <v>2</v>
      </c>
      <c r="G12" s="7">
        <v>77.52</v>
      </c>
      <c r="H12" s="7">
        <v>1</v>
      </c>
      <c r="I12" s="7">
        <f t="shared" si="1"/>
        <v>77.52</v>
      </c>
      <c r="J12" s="6">
        <v>0</v>
      </c>
      <c r="K12" s="7">
        <f t="shared" si="0"/>
        <v>77.52</v>
      </c>
      <c r="L12" s="6">
        <v>11</v>
      </c>
      <c r="M12" s="6"/>
      <c r="N12" s="6"/>
    </row>
    <row r="13" customHeight="1" spans="1:14">
      <c r="A13" s="6">
        <v>12</v>
      </c>
      <c r="B13" s="6" t="s">
        <v>402</v>
      </c>
      <c r="C13" s="6">
        <v>21090097</v>
      </c>
      <c r="D13" s="6" t="s">
        <v>415</v>
      </c>
      <c r="E13" s="6">
        <v>6</v>
      </c>
      <c r="F13" s="6" t="s">
        <v>28</v>
      </c>
      <c r="G13" s="6">
        <v>0</v>
      </c>
      <c r="H13" s="7">
        <v>1</v>
      </c>
      <c r="I13" s="7">
        <f t="shared" si="1"/>
        <v>0</v>
      </c>
      <c r="J13" s="6">
        <v>0</v>
      </c>
      <c r="K13" s="7">
        <f t="shared" si="0"/>
        <v>0</v>
      </c>
      <c r="L13" s="6">
        <v>12</v>
      </c>
      <c r="M13" s="6"/>
      <c r="N13" s="6"/>
    </row>
    <row r="14" customHeight="1" spans="1:14">
      <c r="A14" s="6">
        <v>13</v>
      </c>
      <c r="B14" s="6" t="s">
        <v>416</v>
      </c>
      <c r="C14" s="6">
        <v>21090060</v>
      </c>
      <c r="D14" s="6" t="s">
        <v>417</v>
      </c>
      <c r="E14" s="6">
        <v>8</v>
      </c>
      <c r="F14" s="6">
        <v>14</v>
      </c>
      <c r="G14" s="7">
        <v>83.18</v>
      </c>
      <c r="H14" s="7">
        <v>0.99</v>
      </c>
      <c r="I14" s="7">
        <f t="shared" ref="I14:I45" si="2">ROUND(G14*H14,2)</f>
        <v>82.35</v>
      </c>
      <c r="J14" s="6">
        <v>3</v>
      </c>
      <c r="K14" s="7">
        <f t="shared" ref="K14:K45" si="3">I14+J14</f>
        <v>85.35</v>
      </c>
      <c r="L14" s="6">
        <v>1</v>
      </c>
      <c r="M14" s="6" t="s">
        <v>17</v>
      </c>
      <c r="N14" s="6" t="s">
        <v>404</v>
      </c>
    </row>
    <row r="15" customHeight="1" spans="1:14">
      <c r="A15" s="6">
        <v>14</v>
      </c>
      <c r="B15" s="6" t="s">
        <v>416</v>
      </c>
      <c r="C15" s="6">
        <v>21090100</v>
      </c>
      <c r="D15" s="6" t="s">
        <v>418</v>
      </c>
      <c r="E15" s="6">
        <v>8</v>
      </c>
      <c r="F15" s="6">
        <v>27</v>
      </c>
      <c r="G15" s="7">
        <v>82.68</v>
      </c>
      <c r="H15" s="7">
        <v>0.99</v>
      </c>
      <c r="I15" s="7">
        <f t="shared" si="2"/>
        <v>81.85</v>
      </c>
      <c r="J15" s="6">
        <v>3</v>
      </c>
      <c r="K15" s="7">
        <f t="shared" si="3"/>
        <v>84.85</v>
      </c>
      <c r="L15" s="6">
        <v>2</v>
      </c>
      <c r="M15" s="6" t="s">
        <v>17</v>
      </c>
      <c r="N15" s="6" t="s">
        <v>404</v>
      </c>
    </row>
    <row r="16" customHeight="1" spans="1:14">
      <c r="A16" s="6">
        <v>15</v>
      </c>
      <c r="B16" s="6" t="s">
        <v>416</v>
      </c>
      <c r="C16" s="6">
        <v>21090118</v>
      </c>
      <c r="D16" s="6" t="s">
        <v>419</v>
      </c>
      <c r="E16" s="6">
        <v>7</v>
      </c>
      <c r="F16" s="6">
        <v>14</v>
      </c>
      <c r="G16" s="7">
        <v>83.58</v>
      </c>
      <c r="H16" s="7">
        <v>1.01</v>
      </c>
      <c r="I16" s="7">
        <f t="shared" si="2"/>
        <v>84.42</v>
      </c>
      <c r="J16" s="6">
        <v>0</v>
      </c>
      <c r="K16" s="7">
        <f t="shared" si="3"/>
        <v>84.42</v>
      </c>
      <c r="L16" s="6">
        <v>3</v>
      </c>
      <c r="M16" s="6" t="s">
        <v>17</v>
      </c>
      <c r="N16" s="6"/>
    </row>
    <row r="17" customHeight="1" spans="1:14">
      <c r="A17" s="6">
        <v>16</v>
      </c>
      <c r="B17" s="6" t="s">
        <v>416</v>
      </c>
      <c r="C17" s="6">
        <v>21091229</v>
      </c>
      <c r="D17" s="6" t="s">
        <v>420</v>
      </c>
      <c r="E17" s="6">
        <v>7</v>
      </c>
      <c r="F17" s="6">
        <v>26</v>
      </c>
      <c r="G17" s="7">
        <v>83.46</v>
      </c>
      <c r="H17" s="7">
        <v>1.01</v>
      </c>
      <c r="I17" s="7">
        <f t="shared" si="2"/>
        <v>84.29</v>
      </c>
      <c r="J17" s="6">
        <v>0</v>
      </c>
      <c r="K17" s="7">
        <f t="shared" si="3"/>
        <v>84.29</v>
      </c>
      <c r="L17" s="6">
        <v>4</v>
      </c>
      <c r="M17" s="6" t="s">
        <v>17</v>
      </c>
      <c r="N17" s="6"/>
    </row>
    <row r="18" customHeight="1" spans="1:14">
      <c r="A18" s="6">
        <v>17</v>
      </c>
      <c r="B18" s="6" t="s">
        <v>416</v>
      </c>
      <c r="C18" s="6">
        <v>21090054</v>
      </c>
      <c r="D18" s="6" t="s">
        <v>421</v>
      </c>
      <c r="E18" s="6">
        <v>7</v>
      </c>
      <c r="F18" s="6">
        <v>4</v>
      </c>
      <c r="G18" s="7">
        <v>83.42</v>
      </c>
      <c r="H18" s="7">
        <v>1.01</v>
      </c>
      <c r="I18" s="7">
        <f t="shared" si="2"/>
        <v>84.25</v>
      </c>
      <c r="J18" s="6">
        <v>0</v>
      </c>
      <c r="K18" s="7">
        <f t="shared" si="3"/>
        <v>84.25</v>
      </c>
      <c r="L18" s="6">
        <v>5</v>
      </c>
      <c r="M18" s="6" t="s">
        <v>17</v>
      </c>
      <c r="N18" s="6"/>
    </row>
    <row r="19" customHeight="1" spans="1:14">
      <c r="A19" s="6">
        <v>18</v>
      </c>
      <c r="B19" s="6" t="s">
        <v>416</v>
      </c>
      <c r="C19" s="6">
        <v>21090111</v>
      </c>
      <c r="D19" s="6" t="s">
        <v>422</v>
      </c>
      <c r="E19" s="6">
        <v>7</v>
      </c>
      <c r="F19" s="6">
        <v>32</v>
      </c>
      <c r="G19" s="7">
        <v>82.76</v>
      </c>
      <c r="H19" s="7">
        <v>1.01</v>
      </c>
      <c r="I19" s="7">
        <f t="shared" si="2"/>
        <v>83.59</v>
      </c>
      <c r="J19" s="6">
        <v>0</v>
      </c>
      <c r="K19" s="7">
        <f t="shared" si="3"/>
        <v>83.59</v>
      </c>
      <c r="L19" s="6">
        <v>6</v>
      </c>
      <c r="M19" s="6" t="s">
        <v>17</v>
      </c>
      <c r="N19" s="6"/>
    </row>
    <row r="20" customHeight="1" spans="1:14">
      <c r="A20" s="6">
        <v>19</v>
      </c>
      <c r="B20" s="6" t="s">
        <v>416</v>
      </c>
      <c r="C20" s="6">
        <v>21090086</v>
      </c>
      <c r="D20" s="6" t="s">
        <v>423</v>
      </c>
      <c r="E20" s="6">
        <v>7</v>
      </c>
      <c r="F20" s="6">
        <v>23</v>
      </c>
      <c r="G20" s="7">
        <v>82.28</v>
      </c>
      <c r="H20" s="7">
        <v>1.01</v>
      </c>
      <c r="I20" s="7">
        <f t="shared" si="2"/>
        <v>83.1</v>
      </c>
      <c r="J20" s="6">
        <v>0</v>
      </c>
      <c r="K20" s="7">
        <f t="shared" si="3"/>
        <v>83.1</v>
      </c>
      <c r="L20" s="6">
        <v>7</v>
      </c>
      <c r="M20" s="6" t="s">
        <v>17</v>
      </c>
      <c r="N20" s="6"/>
    </row>
    <row r="21" customHeight="1" spans="1:14">
      <c r="A21" s="6">
        <v>20</v>
      </c>
      <c r="B21" s="6" t="s">
        <v>416</v>
      </c>
      <c r="C21" s="6">
        <v>21090052</v>
      </c>
      <c r="D21" s="6" t="s">
        <v>424</v>
      </c>
      <c r="E21" s="6">
        <v>7</v>
      </c>
      <c r="F21" s="6">
        <v>17</v>
      </c>
      <c r="G21" s="7">
        <v>81.9</v>
      </c>
      <c r="H21" s="7">
        <v>1.01</v>
      </c>
      <c r="I21" s="7">
        <f t="shared" si="2"/>
        <v>82.72</v>
      </c>
      <c r="J21" s="6">
        <v>0</v>
      </c>
      <c r="K21" s="7">
        <f t="shared" si="3"/>
        <v>82.72</v>
      </c>
      <c r="L21" s="6">
        <v>8</v>
      </c>
      <c r="M21" s="6" t="s">
        <v>17</v>
      </c>
      <c r="N21" s="6"/>
    </row>
    <row r="22" customHeight="1" spans="1:14">
      <c r="A22" s="6">
        <v>21</v>
      </c>
      <c r="B22" s="6" t="s">
        <v>416</v>
      </c>
      <c r="C22" s="6">
        <v>21090094</v>
      </c>
      <c r="D22" s="6" t="s">
        <v>425</v>
      </c>
      <c r="E22" s="6">
        <v>7</v>
      </c>
      <c r="F22" s="6">
        <v>11</v>
      </c>
      <c r="G22" s="7">
        <v>81.88</v>
      </c>
      <c r="H22" s="7">
        <v>1.01</v>
      </c>
      <c r="I22" s="7">
        <f t="shared" si="2"/>
        <v>82.7</v>
      </c>
      <c r="J22" s="6">
        <v>0</v>
      </c>
      <c r="K22" s="7">
        <f t="shared" si="3"/>
        <v>82.7</v>
      </c>
      <c r="L22" s="6">
        <v>9</v>
      </c>
      <c r="M22" s="6" t="s">
        <v>17</v>
      </c>
      <c r="N22" s="6"/>
    </row>
    <row r="23" customHeight="1" spans="1:14">
      <c r="A23" s="6">
        <v>22</v>
      </c>
      <c r="B23" s="6" t="s">
        <v>416</v>
      </c>
      <c r="C23" s="6">
        <v>21090123</v>
      </c>
      <c r="D23" s="6" t="s">
        <v>426</v>
      </c>
      <c r="E23" s="6">
        <v>7</v>
      </c>
      <c r="F23" s="6">
        <v>31</v>
      </c>
      <c r="G23" s="7">
        <v>81.88</v>
      </c>
      <c r="H23" s="7">
        <v>1.01</v>
      </c>
      <c r="I23" s="7">
        <f t="shared" si="2"/>
        <v>82.7</v>
      </c>
      <c r="J23" s="6">
        <v>0</v>
      </c>
      <c r="K23" s="7">
        <f t="shared" si="3"/>
        <v>82.7</v>
      </c>
      <c r="L23" s="6">
        <v>9</v>
      </c>
      <c r="M23" s="6" t="s">
        <v>17</v>
      </c>
      <c r="N23" s="6"/>
    </row>
    <row r="24" customHeight="1" spans="1:14">
      <c r="A24" s="6">
        <v>23</v>
      </c>
      <c r="B24" s="6" t="s">
        <v>416</v>
      </c>
      <c r="C24" s="6">
        <v>21090041</v>
      </c>
      <c r="D24" s="6" t="s">
        <v>427</v>
      </c>
      <c r="E24" s="6">
        <v>7</v>
      </c>
      <c r="F24" s="6">
        <v>15</v>
      </c>
      <c r="G24" s="7">
        <v>81.86</v>
      </c>
      <c r="H24" s="7">
        <v>1.01</v>
      </c>
      <c r="I24" s="7">
        <f t="shared" si="2"/>
        <v>82.68</v>
      </c>
      <c r="J24" s="6">
        <v>0</v>
      </c>
      <c r="K24" s="7">
        <f t="shared" si="3"/>
        <v>82.68</v>
      </c>
      <c r="L24" s="6">
        <v>11</v>
      </c>
      <c r="M24" s="6" t="s">
        <v>17</v>
      </c>
      <c r="N24" s="6"/>
    </row>
    <row r="25" customHeight="1" spans="1:14">
      <c r="A25" s="6">
        <v>24</v>
      </c>
      <c r="B25" s="6" t="s">
        <v>416</v>
      </c>
      <c r="C25" s="6">
        <v>21090019</v>
      </c>
      <c r="D25" s="6" t="s">
        <v>428</v>
      </c>
      <c r="E25" s="6">
        <v>7</v>
      </c>
      <c r="F25" s="6">
        <v>2</v>
      </c>
      <c r="G25" s="7">
        <v>81.6</v>
      </c>
      <c r="H25" s="7">
        <v>1.01</v>
      </c>
      <c r="I25" s="7">
        <f t="shared" si="2"/>
        <v>82.42</v>
      </c>
      <c r="J25" s="6">
        <v>0</v>
      </c>
      <c r="K25" s="7">
        <f t="shared" si="3"/>
        <v>82.42</v>
      </c>
      <c r="L25" s="6">
        <v>12</v>
      </c>
      <c r="M25" s="6" t="s">
        <v>17</v>
      </c>
      <c r="N25" s="6"/>
    </row>
    <row r="26" customHeight="1" spans="1:14">
      <c r="A26" s="6">
        <v>25</v>
      </c>
      <c r="B26" s="6" t="s">
        <v>416</v>
      </c>
      <c r="C26" s="6">
        <v>21090076</v>
      </c>
      <c r="D26" s="6" t="s">
        <v>429</v>
      </c>
      <c r="E26" s="6">
        <v>7</v>
      </c>
      <c r="F26" s="6">
        <v>1</v>
      </c>
      <c r="G26" s="7">
        <v>81.56</v>
      </c>
      <c r="H26" s="7">
        <v>1.01</v>
      </c>
      <c r="I26" s="7">
        <f t="shared" si="2"/>
        <v>82.38</v>
      </c>
      <c r="J26" s="6">
        <v>0</v>
      </c>
      <c r="K26" s="7">
        <f t="shared" si="3"/>
        <v>82.38</v>
      </c>
      <c r="L26" s="6">
        <v>13</v>
      </c>
      <c r="M26" s="6" t="s">
        <v>17</v>
      </c>
      <c r="N26" s="6"/>
    </row>
    <row r="27" customHeight="1" spans="1:14">
      <c r="A27" s="6">
        <v>26</v>
      </c>
      <c r="B27" s="6" t="s">
        <v>416</v>
      </c>
      <c r="C27" s="6">
        <v>21090095</v>
      </c>
      <c r="D27" s="6" t="s">
        <v>430</v>
      </c>
      <c r="E27" s="6">
        <v>7</v>
      </c>
      <c r="F27" s="6">
        <v>25</v>
      </c>
      <c r="G27" s="7">
        <v>81.34</v>
      </c>
      <c r="H27" s="7">
        <v>1.01</v>
      </c>
      <c r="I27" s="7">
        <f t="shared" si="2"/>
        <v>82.15</v>
      </c>
      <c r="J27" s="6">
        <v>0</v>
      </c>
      <c r="K27" s="7">
        <f t="shared" si="3"/>
        <v>82.15</v>
      </c>
      <c r="L27" s="6">
        <v>14</v>
      </c>
      <c r="M27" s="6" t="s">
        <v>17</v>
      </c>
      <c r="N27" s="6"/>
    </row>
    <row r="28" customHeight="1" spans="1:14">
      <c r="A28" s="6">
        <v>27</v>
      </c>
      <c r="B28" s="6" t="s">
        <v>416</v>
      </c>
      <c r="C28" s="6">
        <v>21090092</v>
      </c>
      <c r="D28" s="6" t="s">
        <v>431</v>
      </c>
      <c r="E28" s="6">
        <v>7</v>
      </c>
      <c r="F28" s="6">
        <v>13</v>
      </c>
      <c r="G28" s="7">
        <v>81.28</v>
      </c>
      <c r="H28" s="7">
        <v>1.01</v>
      </c>
      <c r="I28" s="7">
        <f t="shared" si="2"/>
        <v>82.09</v>
      </c>
      <c r="J28" s="6">
        <v>0</v>
      </c>
      <c r="K28" s="7">
        <f t="shared" si="3"/>
        <v>82.09</v>
      </c>
      <c r="L28" s="6">
        <v>15</v>
      </c>
      <c r="M28" s="6" t="s">
        <v>17</v>
      </c>
      <c r="N28" s="6"/>
    </row>
    <row r="29" customHeight="1" spans="1:14">
      <c r="A29" s="6">
        <v>28</v>
      </c>
      <c r="B29" s="6" t="s">
        <v>416</v>
      </c>
      <c r="C29" s="6">
        <v>21090065</v>
      </c>
      <c r="D29" s="6" t="s">
        <v>432</v>
      </c>
      <c r="E29" s="6">
        <v>8</v>
      </c>
      <c r="F29" s="6">
        <v>9</v>
      </c>
      <c r="G29" s="7">
        <v>82.78</v>
      </c>
      <c r="H29" s="7">
        <v>0.99</v>
      </c>
      <c r="I29" s="7">
        <f t="shared" si="2"/>
        <v>81.95</v>
      </c>
      <c r="J29" s="6">
        <v>0</v>
      </c>
      <c r="K29" s="7">
        <f t="shared" si="3"/>
        <v>81.95</v>
      </c>
      <c r="L29" s="6">
        <v>16</v>
      </c>
      <c r="M29" s="6" t="s">
        <v>17</v>
      </c>
      <c r="N29" s="6"/>
    </row>
    <row r="30" customHeight="1" spans="1:14">
      <c r="A30" s="6">
        <v>29</v>
      </c>
      <c r="B30" s="6" t="s">
        <v>416</v>
      </c>
      <c r="C30" s="6">
        <v>21090032</v>
      </c>
      <c r="D30" s="6" t="s">
        <v>433</v>
      </c>
      <c r="E30" s="6">
        <v>7</v>
      </c>
      <c r="F30" s="6">
        <v>30</v>
      </c>
      <c r="G30" s="7">
        <v>81.1</v>
      </c>
      <c r="H30" s="7">
        <v>1.01</v>
      </c>
      <c r="I30" s="7">
        <f t="shared" si="2"/>
        <v>81.91</v>
      </c>
      <c r="J30" s="6">
        <v>0</v>
      </c>
      <c r="K30" s="7">
        <f t="shared" si="3"/>
        <v>81.91</v>
      </c>
      <c r="L30" s="6">
        <v>17</v>
      </c>
      <c r="M30" s="6" t="s">
        <v>17</v>
      </c>
      <c r="N30" s="6"/>
    </row>
    <row r="31" customHeight="1" spans="1:14">
      <c r="A31" s="6">
        <v>30</v>
      </c>
      <c r="B31" s="6" t="s">
        <v>416</v>
      </c>
      <c r="C31" s="6">
        <v>21090826</v>
      </c>
      <c r="D31" s="6" t="s">
        <v>434</v>
      </c>
      <c r="E31" s="6">
        <v>8</v>
      </c>
      <c r="F31" s="6">
        <v>20</v>
      </c>
      <c r="G31" s="7">
        <v>82.7</v>
      </c>
      <c r="H31" s="7">
        <v>0.99</v>
      </c>
      <c r="I31" s="7">
        <f t="shared" si="2"/>
        <v>81.87</v>
      </c>
      <c r="J31" s="6">
        <v>0</v>
      </c>
      <c r="K31" s="7">
        <f t="shared" si="3"/>
        <v>81.87</v>
      </c>
      <c r="L31" s="6">
        <v>18</v>
      </c>
      <c r="M31" s="6" t="s">
        <v>17</v>
      </c>
      <c r="N31" s="6"/>
    </row>
    <row r="32" customHeight="1" spans="1:14">
      <c r="A32" s="6">
        <v>31</v>
      </c>
      <c r="B32" s="6" t="s">
        <v>416</v>
      </c>
      <c r="C32" s="6">
        <v>21090023</v>
      </c>
      <c r="D32" s="6" t="s">
        <v>435</v>
      </c>
      <c r="E32" s="6">
        <v>7</v>
      </c>
      <c r="F32" s="6">
        <v>24</v>
      </c>
      <c r="G32" s="7">
        <v>81.04</v>
      </c>
      <c r="H32" s="7">
        <v>1.01</v>
      </c>
      <c r="I32" s="7">
        <f t="shared" si="2"/>
        <v>81.85</v>
      </c>
      <c r="J32" s="6">
        <v>0</v>
      </c>
      <c r="K32" s="7">
        <f t="shared" si="3"/>
        <v>81.85</v>
      </c>
      <c r="L32" s="6">
        <v>19</v>
      </c>
      <c r="M32" s="6" t="s">
        <v>17</v>
      </c>
      <c r="N32" s="6"/>
    </row>
    <row r="33" customHeight="1" spans="1:14">
      <c r="A33" s="6">
        <v>32</v>
      </c>
      <c r="B33" s="6" t="s">
        <v>416</v>
      </c>
      <c r="C33" s="6">
        <v>21090098</v>
      </c>
      <c r="D33" s="6" t="s">
        <v>436</v>
      </c>
      <c r="E33" s="6">
        <v>8</v>
      </c>
      <c r="F33" s="6">
        <v>8</v>
      </c>
      <c r="G33" s="7">
        <v>82.54</v>
      </c>
      <c r="H33" s="7">
        <v>0.99</v>
      </c>
      <c r="I33" s="7">
        <f t="shared" si="2"/>
        <v>81.71</v>
      </c>
      <c r="J33" s="6">
        <v>0</v>
      </c>
      <c r="K33" s="7">
        <f t="shared" si="3"/>
        <v>81.71</v>
      </c>
      <c r="L33" s="6">
        <v>20</v>
      </c>
      <c r="M33" s="6" t="s">
        <v>17</v>
      </c>
      <c r="N33" s="6"/>
    </row>
    <row r="34" customHeight="1" spans="1:14">
      <c r="A34" s="6">
        <v>33</v>
      </c>
      <c r="B34" s="6" t="s">
        <v>416</v>
      </c>
      <c r="C34" s="6">
        <v>21090040</v>
      </c>
      <c r="D34" s="6" t="s">
        <v>437</v>
      </c>
      <c r="E34" s="6">
        <v>8</v>
      </c>
      <c r="F34" s="6">
        <v>25</v>
      </c>
      <c r="G34" s="7">
        <v>82.54</v>
      </c>
      <c r="H34" s="7">
        <v>0.99</v>
      </c>
      <c r="I34" s="7">
        <f t="shared" si="2"/>
        <v>81.71</v>
      </c>
      <c r="J34" s="6">
        <v>0</v>
      </c>
      <c r="K34" s="7">
        <f t="shared" si="3"/>
        <v>81.71</v>
      </c>
      <c r="L34" s="6">
        <v>20</v>
      </c>
      <c r="M34" s="6" t="s">
        <v>17</v>
      </c>
      <c r="N34" s="6"/>
    </row>
    <row r="35" customHeight="1" spans="1:14">
      <c r="A35" s="6">
        <v>34</v>
      </c>
      <c r="B35" s="6" t="s">
        <v>416</v>
      </c>
      <c r="C35" s="6">
        <v>21090038</v>
      </c>
      <c r="D35" s="6" t="s">
        <v>438</v>
      </c>
      <c r="E35" s="6">
        <v>8</v>
      </c>
      <c r="F35" s="6">
        <v>11</v>
      </c>
      <c r="G35" s="7">
        <v>82.44</v>
      </c>
      <c r="H35" s="7">
        <v>0.99</v>
      </c>
      <c r="I35" s="7">
        <f t="shared" si="2"/>
        <v>81.62</v>
      </c>
      <c r="J35" s="6">
        <v>0</v>
      </c>
      <c r="K35" s="7">
        <f t="shared" si="3"/>
        <v>81.62</v>
      </c>
      <c r="L35" s="6">
        <v>22</v>
      </c>
      <c r="M35" s="6" t="s">
        <v>17</v>
      </c>
      <c r="N35" s="6"/>
    </row>
    <row r="36" customHeight="1" spans="1:14">
      <c r="A36" s="6">
        <v>35</v>
      </c>
      <c r="B36" s="6" t="s">
        <v>416</v>
      </c>
      <c r="C36" s="6">
        <v>21090122</v>
      </c>
      <c r="D36" s="6" t="s">
        <v>439</v>
      </c>
      <c r="E36" s="6">
        <v>8</v>
      </c>
      <c r="F36" s="6">
        <v>30</v>
      </c>
      <c r="G36" s="7">
        <v>82.4</v>
      </c>
      <c r="H36" s="7">
        <v>0.99</v>
      </c>
      <c r="I36" s="7">
        <f t="shared" si="2"/>
        <v>81.58</v>
      </c>
      <c r="J36" s="6">
        <v>0</v>
      </c>
      <c r="K36" s="7">
        <f t="shared" si="3"/>
        <v>81.58</v>
      </c>
      <c r="L36" s="6">
        <v>23</v>
      </c>
      <c r="M36" s="6" t="s">
        <v>17</v>
      </c>
      <c r="N36" s="6"/>
    </row>
    <row r="37" customHeight="1" spans="1:14">
      <c r="A37" s="6">
        <v>36</v>
      </c>
      <c r="B37" s="6" t="s">
        <v>416</v>
      </c>
      <c r="C37" s="6">
        <v>21090579</v>
      </c>
      <c r="D37" s="6" t="s">
        <v>440</v>
      </c>
      <c r="E37" s="6">
        <v>7</v>
      </c>
      <c r="F37" s="6">
        <v>29</v>
      </c>
      <c r="G37" s="7">
        <v>80.64</v>
      </c>
      <c r="H37" s="7">
        <v>1.01</v>
      </c>
      <c r="I37" s="7">
        <f t="shared" si="2"/>
        <v>81.45</v>
      </c>
      <c r="J37" s="6">
        <v>0</v>
      </c>
      <c r="K37" s="7">
        <f t="shared" si="3"/>
        <v>81.45</v>
      </c>
      <c r="L37" s="6">
        <v>24</v>
      </c>
      <c r="M37" s="6" t="s">
        <v>17</v>
      </c>
      <c r="N37" s="6"/>
    </row>
    <row r="38" customHeight="1" spans="1:14">
      <c r="A38" s="6">
        <v>37</v>
      </c>
      <c r="B38" s="6" t="s">
        <v>416</v>
      </c>
      <c r="C38" s="6">
        <v>21090053</v>
      </c>
      <c r="D38" s="6" t="s">
        <v>441</v>
      </c>
      <c r="E38" s="6">
        <v>8</v>
      </c>
      <c r="F38" s="6">
        <v>5</v>
      </c>
      <c r="G38" s="7">
        <v>82.24</v>
      </c>
      <c r="H38" s="7">
        <v>0.99</v>
      </c>
      <c r="I38" s="7">
        <f t="shared" si="2"/>
        <v>81.42</v>
      </c>
      <c r="J38" s="6">
        <v>0</v>
      </c>
      <c r="K38" s="7">
        <f t="shared" si="3"/>
        <v>81.42</v>
      </c>
      <c r="L38" s="6">
        <v>25</v>
      </c>
      <c r="M38" s="6" t="s">
        <v>17</v>
      </c>
      <c r="N38" s="6"/>
    </row>
    <row r="39" customHeight="1" spans="1:14">
      <c r="A39" s="6">
        <v>38</v>
      </c>
      <c r="B39" s="6" t="s">
        <v>416</v>
      </c>
      <c r="C39" s="6">
        <v>21090022</v>
      </c>
      <c r="D39" s="6" t="s">
        <v>442</v>
      </c>
      <c r="E39" s="6">
        <v>8</v>
      </c>
      <c r="F39" s="6">
        <v>24</v>
      </c>
      <c r="G39" s="7">
        <v>82.14</v>
      </c>
      <c r="H39" s="7">
        <v>0.99</v>
      </c>
      <c r="I39" s="7">
        <f t="shared" si="2"/>
        <v>81.32</v>
      </c>
      <c r="J39" s="6">
        <v>0</v>
      </c>
      <c r="K39" s="7">
        <f t="shared" si="3"/>
        <v>81.32</v>
      </c>
      <c r="L39" s="6">
        <v>26</v>
      </c>
      <c r="M39" s="6" t="s">
        <v>17</v>
      </c>
      <c r="N39" s="6"/>
    </row>
    <row r="40" customHeight="1" spans="1:14">
      <c r="A40" s="6">
        <v>39</v>
      </c>
      <c r="B40" s="6" t="s">
        <v>416</v>
      </c>
      <c r="C40" s="6">
        <v>21090106</v>
      </c>
      <c r="D40" s="6" t="s">
        <v>443</v>
      </c>
      <c r="E40" s="6">
        <v>8</v>
      </c>
      <c r="F40" s="6">
        <v>31</v>
      </c>
      <c r="G40" s="7">
        <v>82.14</v>
      </c>
      <c r="H40" s="7">
        <v>0.99</v>
      </c>
      <c r="I40" s="7">
        <f t="shared" si="2"/>
        <v>81.32</v>
      </c>
      <c r="J40" s="6">
        <v>0</v>
      </c>
      <c r="K40" s="7">
        <f t="shared" si="3"/>
        <v>81.32</v>
      </c>
      <c r="L40" s="6">
        <v>26</v>
      </c>
      <c r="M40" s="6" t="s">
        <v>17</v>
      </c>
      <c r="N40" s="6"/>
    </row>
    <row r="41" customHeight="1" spans="1:14">
      <c r="A41" s="6">
        <v>40</v>
      </c>
      <c r="B41" s="6" t="s">
        <v>416</v>
      </c>
      <c r="C41" s="6">
        <v>21090119</v>
      </c>
      <c r="D41" s="6" t="s">
        <v>444</v>
      </c>
      <c r="E41" s="6">
        <v>7</v>
      </c>
      <c r="F41" s="6">
        <v>12</v>
      </c>
      <c r="G41" s="7">
        <v>80.38</v>
      </c>
      <c r="H41" s="7">
        <v>1.01</v>
      </c>
      <c r="I41" s="7">
        <f t="shared" si="2"/>
        <v>81.18</v>
      </c>
      <c r="J41" s="6">
        <v>0</v>
      </c>
      <c r="K41" s="7">
        <f t="shared" si="3"/>
        <v>81.18</v>
      </c>
      <c r="L41" s="6">
        <v>28</v>
      </c>
      <c r="M41" s="6" t="s">
        <v>17</v>
      </c>
      <c r="N41" s="6"/>
    </row>
    <row r="42" customHeight="1" spans="1:14">
      <c r="A42" s="6">
        <v>41</v>
      </c>
      <c r="B42" s="6" t="s">
        <v>416</v>
      </c>
      <c r="C42" s="6">
        <v>21090005</v>
      </c>
      <c r="D42" s="6" t="s">
        <v>445</v>
      </c>
      <c r="E42" s="6">
        <v>8</v>
      </c>
      <c r="F42" s="6">
        <v>32</v>
      </c>
      <c r="G42" s="7">
        <v>82</v>
      </c>
      <c r="H42" s="7">
        <v>0.99</v>
      </c>
      <c r="I42" s="7">
        <f t="shared" si="2"/>
        <v>81.18</v>
      </c>
      <c r="J42" s="6">
        <v>0</v>
      </c>
      <c r="K42" s="7">
        <f t="shared" si="3"/>
        <v>81.18</v>
      </c>
      <c r="L42" s="6">
        <v>28</v>
      </c>
      <c r="M42" s="6" t="s">
        <v>17</v>
      </c>
      <c r="N42" s="6"/>
    </row>
    <row r="43" customHeight="1" spans="1:14">
      <c r="A43" s="6">
        <v>42</v>
      </c>
      <c r="B43" s="6" t="s">
        <v>416</v>
      </c>
      <c r="C43" s="6">
        <v>21090003</v>
      </c>
      <c r="D43" s="6" t="s">
        <v>446</v>
      </c>
      <c r="E43" s="6">
        <v>8</v>
      </c>
      <c r="F43" s="6">
        <v>12</v>
      </c>
      <c r="G43" s="7">
        <v>81.86</v>
      </c>
      <c r="H43" s="7">
        <v>0.99</v>
      </c>
      <c r="I43" s="7">
        <f t="shared" si="2"/>
        <v>81.04</v>
      </c>
      <c r="J43" s="6">
        <v>0</v>
      </c>
      <c r="K43" s="7">
        <f t="shared" si="3"/>
        <v>81.04</v>
      </c>
      <c r="L43" s="6">
        <v>30</v>
      </c>
      <c r="M43" s="6" t="s">
        <v>17</v>
      </c>
      <c r="N43" s="6"/>
    </row>
    <row r="44" customHeight="1" spans="1:14">
      <c r="A44" s="6">
        <v>43</v>
      </c>
      <c r="B44" s="6" t="s">
        <v>416</v>
      </c>
      <c r="C44" s="6">
        <v>21090828</v>
      </c>
      <c r="D44" s="6" t="s">
        <v>447</v>
      </c>
      <c r="E44" s="6">
        <v>7</v>
      </c>
      <c r="F44" s="6">
        <v>16</v>
      </c>
      <c r="G44" s="7">
        <v>79.94</v>
      </c>
      <c r="H44" s="7">
        <v>1.01</v>
      </c>
      <c r="I44" s="7">
        <f t="shared" si="2"/>
        <v>80.74</v>
      </c>
      <c r="J44" s="6">
        <v>0</v>
      </c>
      <c r="K44" s="7">
        <f t="shared" si="3"/>
        <v>80.74</v>
      </c>
      <c r="L44" s="6">
        <v>31</v>
      </c>
      <c r="M44" s="6" t="s">
        <v>17</v>
      </c>
      <c r="N44" s="6"/>
    </row>
    <row r="45" customHeight="1" spans="1:14">
      <c r="A45" s="6">
        <v>44</v>
      </c>
      <c r="B45" s="6" t="s">
        <v>416</v>
      </c>
      <c r="C45" s="6">
        <v>21090077</v>
      </c>
      <c r="D45" s="6" t="s">
        <v>448</v>
      </c>
      <c r="E45" s="6">
        <v>7</v>
      </c>
      <c r="F45" s="6">
        <v>10</v>
      </c>
      <c r="G45" s="7">
        <v>79.84</v>
      </c>
      <c r="H45" s="7">
        <v>1.01</v>
      </c>
      <c r="I45" s="7">
        <f t="shared" si="2"/>
        <v>80.64</v>
      </c>
      <c r="J45" s="6">
        <v>0</v>
      </c>
      <c r="K45" s="7">
        <f t="shared" si="3"/>
        <v>80.64</v>
      </c>
      <c r="L45" s="6">
        <v>32</v>
      </c>
      <c r="M45" s="6" t="s">
        <v>17</v>
      </c>
      <c r="N45" s="6"/>
    </row>
    <row r="46" customHeight="1" spans="1:14">
      <c r="A46" s="6">
        <v>45</v>
      </c>
      <c r="B46" s="6" t="s">
        <v>416</v>
      </c>
      <c r="C46" s="6">
        <v>21091043</v>
      </c>
      <c r="D46" s="6" t="s">
        <v>449</v>
      </c>
      <c r="E46" s="6">
        <v>8</v>
      </c>
      <c r="F46" s="6">
        <v>1</v>
      </c>
      <c r="G46" s="7">
        <v>81.4</v>
      </c>
      <c r="H46" s="7">
        <v>0.99</v>
      </c>
      <c r="I46" s="7">
        <f t="shared" ref="I46:I77" si="4">ROUND(G46*H46,2)</f>
        <v>80.59</v>
      </c>
      <c r="J46" s="6">
        <v>0</v>
      </c>
      <c r="K46" s="7">
        <f t="shared" ref="K46:K77" si="5">I46+J46</f>
        <v>80.59</v>
      </c>
      <c r="L46" s="6">
        <v>33</v>
      </c>
      <c r="M46" s="6" t="s">
        <v>17</v>
      </c>
      <c r="N46" s="6"/>
    </row>
    <row r="47" customHeight="1" spans="1:14">
      <c r="A47" s="6">
        <v>46</v>
      </c>
      <c r="B47" s="6" t="s">
        <v>416</v>
      </c>
      <c r="C47" s="6">
        <v>21090057</v>
      </c>
      <c r="D47" s="6" t="s">
        <v>450</v>
      </c>
      <c r="E47" s="6">
        <v>8</v>
      </c>
      <c r="F47" s="6">
        <v>22</v>
      </c>
      <c r="G47" s="7">
        <v>81.3</v>
      </c>
      <c r="H47" s="7">
        <v>0.99</v>
      </c>
      <c r="I47" s="7">
        <f t="shared" si="4"/>
        <v>80.49</v>
      </c>
      <c r="J47" s="6">
        <v>0</v>
      </c>
      <c r="K47" s="7">
        <f t="shared" si="5"/>
        <v>80.49</v>
      </c>
      <c r="L47" s="6">
        <v>34</v>
      </c>
      <c r="M47" s="6" t="s">
        <v>17</v>
      </c>
      <c r="N47" s="6"/>
    </row>
    <row r="48" customHeight="1" spans="1:14">
      <c r="A48" s="6">
        <v>47</v>
      </c>
      <c r="B48" s="6" t="s">
        <v>416</v>
      </c>
      <c r="C48" s="6">
        <v>21090024</v>
      </c>
      <c r="D48" s="6" t="s">
        <v>451</v>
      </c>
      <c r="E48" s="6">
        <v>8</v>
      </c>
      <c r="F48" s="6">
        <v>28</v>
      </c>
      <c r="G48" s="7">
        <v>81.3</v>
      </c>
      <c r="H48" s="7">
        <v>0.99</v>
      </c>
      <c r="I48" s="7">
        <f t="shared" si="4"/>
        <v>80.49</v>
      </c>
      <c r="J48" s="6">
        <v>0</v>
      </c>
      <c r="K48" s="7">
        <f t="shared" si="5"/>
        <v>80.49</v>
      </c>
      <c r="L48" s="6">
        <v>34</v>
      </c>
      <c r="M48" s="6" t="s">
        <v>17</v>
      </c>
      <c r="N48" s="6"/>
    </row>
    <row r="49" customHeight="1" spans="1:14">
      <c r="A49" s="6">
        <v>48</v>
      </c>
      <c r="B49" s="6" t="s">
        <v>416</v>
      </c>
      <c r="C49" s="6">
        <v>21091316</v>
      </c>
      <c r="D49" s="6" t="s">
        <v>452</v>
      </c>
      <c r="E49" s="6">
        <v>8</v>
      </c>
      <c r="F49" s="6">
        <v>19</v>
      </c>
      <c r="G49" s="7">
        <v>81.26</v>
      </c>
      <c r="H49" s="7">
        <v>0.99</v>
      </c>
      <c r="I49" s="7">
        <f t="shared" si="4"/>
        <v>80.45</v>
      </c>
      <c r="J49" s="6">
        <v>0</v>
      </c>
      <c r="K49" s="7">
        <f t="shared" si="5"/>
        <v>80.45</v>
      </c>
      <c r="L49" s="6">
        <v>36</v>
      </c>
      <c r="M49" s="6" t="s">
        <v>17</v>
      </c>
      <c r="N49" s="6"/>
    </row>
    <row r="50" customHeight="1" spans="1:14">
      <c r="A50" s="6">
        <v>49</v>
      </c>
      <c r="B50" s="6" t="s">
        <v>416</v>
      </c>
      <c r="C50" s="6">
        <v>21090121</v>
      </c>
      <c r="D50" s="6" t="s">
        <v>453</v>
      </c>
      <c r="E50" s="6">
        <v>8</v>
      </c>
      <c r="F50" s="6">
        <v>29</v>
      </c>
      <c r="G50" s="7">
        <v>81.14</v>
      </c>
      <c r="H50" s="7">
        <v>0.99</v>
      </c>
      <c r="I50" s="7">
        <f t="shared" si="4"/>
        <v>80.33</v>
      </c>
      <c r="J50" s="6">
        <v>0</v>
      </c>
      <c r="K50" s="7">
        <f t="shared" si="5"/>
        <v>80.33</v>
      </c>
      <c r="L50" s="6">
        <v>37</v>
      </c>
      <c r="M50" s="6" t="s">
        <v>17</v>
      </c>
      <c r="N50" s="6"/>
    </row>
    <row r="51" customHeight="1" spans="1:14">
      <c r="A51" s="6">
        <v>50</v>
      </c>
      <c r="B51" s="6" t="s">
        <v>416</v>
      </c>
      <c r="C51" s="6">
        <v>21090009</v>
      </c>
      <c r="D51" s="6" t="s">
        <v>454</v>
      </c>
      <c r="E51" s="6">
        <v>8</v>
      </c>
      <c r="F51" s="6">
        <v>6</v>
      </c>
      <c r="G51" s="7">
        <v>81.02</v>
      </c>
      <c r="H51" s="7">
        <v>0.99</v>
      </c>
      <c r="I51" s="7">
        <f t="shared" si="4"/>
        <v>80.21</v>
      </c>
      <c r="J51" s="6">
        <v>0</v>
      </c>
      <c r="K51" s="7">
        <f t="shared" si="5"/>
        <v>80.21</v>
      </c>
      <c r="L51" s="6">
        <v>38</v>
      </c>
      <c r="M51" s="6" t="s">
        <v>17</v>
      </c>
      <c r="N51" s="6"/>
    </row>
    <row r="52" customHeight="1" spans="1:14">
      <c r="A52" s="6">
        <v>51</v>
      </c>
      <c r="B52" s="6" t="s">
        <v>416</v>
      </c>
      <c r="C52" s="6">
        <v>21090089</v>
      </c>
      <c r="D52" s="6" t="s">
        <v>455</v>
      </c>
      <c r="E52" s="6">
        <v>8</v>
      </c>
      <c r="F52" s="6">
        <v>7</v>
      </c>
      <c r="G52" s="7">
        <v>81</v>
      </c>
      <c r="H52" s="7">
        <v>0.99</v>
      </c>
      <c r="I52" s="7">
        <f t="shared" si="4"/>
        <v>80.19</v>
      </c>
      <c r="J52" s="6">
        <v>0</v>
      </c>
      <c r="K52" s="7">
        <f t="shared" si="5"/>
        <v>80.19</v>
      </c>
      <c r="L52" s="6">
        <v>39</v>
      </c>
      <c r="M52" s="6" t="s">
        <v>17</v>
      </c>
      <c r="N52" s="6"/>
    </row>
    <row r="53" customHeight="1" spans="1:14">
      <c r="A53" s="6">
        <v>52</v>
      </c>
      <c r="B53" s="6" t="s">
        <v>416</v>
      </c>
      <c r="C53" s="6">
        <v>21090021</v>
      </c>
      <c r="D53" s="6" t="s">
        <v>456</v>
      </c>
      <c r="E53" s="6">
        <v>8</v>
      </c>
      <c r="F53" s="6">
        <v>16</v>
      </c>
      <c r="G53" s="7">
        <v>80.92</v>
      </c>
      <c r="H53" s="7">
        <v>0.99</v>
      </c>
      <c r="I53" s="7">
        <f t="shared" si="4"/>
        <v>80.11</v>
      </c>
      <c r="J53" s="6">
        <v>0</v>
      </c>
      <c r="K53" s="7">
        <f t="shared" si="5"/>
        <v>80.11</v>
      </c>
      <c r="L53" s="6">
        <v>40</v>
      </c>
      <c r="M53" s="6" t="s">
        <v>17</v>
      </c>
      <c r="N53" s="6"/>
    </row>
    <row r="54" customHeight="1" spans="1:14">
      <c r="A54" s="6">
        <v>53</v>
      </c>
      <c r="B54" s="6" t="s">
        <v>416</v>
      </c>
      <c r="C54" s="6">
        <v>21090012</v>
      </c>
      <c r="D54" s="6" t="s">
        <v>457</v>
      </c>
      <c r="E54" s="6">
        <v>7</v>
      </c>
      <c r="F54" s="6">
        <v>19</v>
      </c>
      <c r="G54" s="7">
        <v>76.04</v>
      </c>
      <c r="H54" s="7">
        <v>1.01</v>
      </c>
      <c r="I54" s="7">
        <f t="shared" si="4"/>
        <v>76.8</v>
      </c>
      <c r="J54" s="6">
        <v>3</v>
      </c>
      <c r="K54" s="7">
        <f t="shared" si="5"/>
        <v>79.8</v>
      </c>
      <c r="L54" s="6">
        <v>41</v>
      </c>
      <c r="M54" s="6"/>
      <c r="N54" s="6" t="s">
        <v>404</v>
      </c>
    </row>
    <row r="55" customHeight="1" spans="1:14">
      <c r="A55" s="6">
        <v>54</v>
      </c>
      <c r="B55" s="6" t="s">
        <v>416</v>
      </c>
      <c r="C55" s="6">
        <v>21090104</v>
      </c>
      <c r="D55" s="6" t="s">
        <v>458</v>
      </c>
      <c r="E55" s="6">
        <v>8</v>
      </c>
      <c r="F55" s="6">
        <v>23</v>
      </c>
      <c r="G55" s="7">
        <v>80.52</v>
      </c>
      <c r="H55" s="7">
        <v>0.99</v>
      </c>
      <c r="I55" s="7">
        <f t="shared" si="4"/>
        <v>79.71</v>
      </c>
      <c r="J55" s="6">
        <v>0</v>
      </c>
      <c r="K55" s="7">
        <f t="shared" si="5"/>
        <v>79.71</v>
      </c>
      <c r="L55" s="6">
        <v>42</v>
      </c>
      <c r="M55" s="6"/>
      <c r="N55" s="6"/>
    </row>
    <row r="56" customHeight="1" spans="1:14">
      <c r="A56" s="6">
        <v>55</v>
      </c>
      <c r="B56" s="6" t="s">
        <v>416</v>
      </c>
      <c r="C56" s="6">
        <v>21090020</v>
      </c>
      <c r="D56" s="6" t="s">
        <v>459</v>
      </c>
      <c r="E56" s="6">
        <v>7</v>
      </c>
      <c r="F56" s="6">
        <v>3</v>
      </c>
      <c r="G56" s="7">
        <v>78.9</v>
      </c>
      <c r="H56" s="7">
        <v>1.01</v>
      </c>
      <c r="I56" s="7">
        <f t="shared" si="4"/>
        <v>79.69</v>
      </c>
      <c r="J56" s="6">
        <v>0</v>
      </c>
      <c r="K56" s="7">
        <f t="shared" si="5"/>
        <v>79.69</v>
      </c>
      <c r="L56" s="6">
        <v>43</v>
      </c>
      <c r="M56" s="6"/>
      <c r="N56" s="6"/>
    </row>
    <row r="57" customHeight="1" spans="1:14">
      <c r="A57" s="6">
        <v>56</v>
      </c>
      <c r="B57" s="6" t="s">
        <v>416</v>
      </c>
      <c r="C57" s="6">
        <v>21090008</v>
      </c>
      <c r="D57" s="6" t="s">
        <v>460</v>
      </c>
      <c r="E57" s="6">
        <v>8</v>
      </c>
      <c r="F57" s="6">
        <v>10</v>
      </c>
      <c r="G57" s="7">
        <v>80.42</v>
      </c>
      <c r="H57" s="7">
        <v>0.99</v>
      </c>
      <c r="I57" s="7">
        <f t="shared" si="4"/>
        <v>79.62</v>
      </c>
      <c r="J57" s="6">
        <v>0</v>
      </c>
      <c r="K57" s="7">
        <f t="shared" si="5"/>
        <v>79.62</v>
      </c>
      <c r="L57" s="6">
        <v>44</v>
      </c>
      <c r="M57" s="6"/>
      <c r="N57" s="6"/>
    </row>
    <row r="58" customHeight="1" spans="1:14">
      <c r="A58" s="6">
        <v>57</v>
      </c>
      <c r="B58" s="6" t="s">
        <v>416</v>
      </c>
      <c r="C58" s="6">
        <v>21090026</v>
      </c>
      <c r="D58" s="6" t="s">
        <v>461</v>
      </c>
      <c r="E58" s="6">
        <v>7</v>
      </c>
      <c r="F58" s="6">
        <v>28</v>
      </c>
      <c r="G58" s="7">
        <v>78.68</v>
      </c>
      <c r="H58" s="7">
        <v>1.01</v>
      </c>
      <c r="I58" s="7">
        <f t="shared" si="4"/>
        <v>79.47</v>
      </c>
      <c r="J58" s="6">
        <v>0</v>
      </c>
      <c r="K58" s="7">
        <f t="shared" si="5"/>
        <v>79.47</v>
      </c>
      <c r="L58" s="6">
        <v>45</v>
      </c>
      <c r="M58" s="6"/>
      <c r="N58" s="6"/>
    </row>
    <row r="59" customHeight="1" spans="1:14">
      <c r="A59" s="6">
        <v>58</v>
      </c>
      <c r="B59" s="6" t="s">
        <v>416</v>
      </c>
      <c r="C59" s="6">
        <v>21090103</v>
      </c>
      <c r="D59" s="6" t="s">
        <v>462</v>
      </c>
      <c r="E59" s="6">
        <v>7</v>
      </c>
      <c r="F59" s="6">
        <v>22</v>
      </c>
      <c r="G59" s="7">
        <v>78.58</v>
      </c>
      <c r="H59" s="7">
        <v>1.01</v>
      </c>
      <c r="I59" s="7">
        <f t="shared" si="4"/>
        <v>79.37</v>
      </c>
      <c r="J59" s="6">
        <v>0</v>
      </c>
      <c r="K59" s="7">
        <f t="shared" si="5"/>
        <v>79.37</v>
      </c>
      <c r="L59" s="6">
        <v>46</v>
      </c>
      <c r="M59" s="6"/>
      <c r="N59" s="6"/>
    </row>
    <row r="60" customHeight="1" spans="1:14">
      <c r="A60" s="6">
        <v>59</v>
      </c>
      <c r="B60" s="6" t="s">
        <v>416</v>
      </c>
      <c r="C60" s="8">
        <v>21090507</v>
      </c>
      <c r="D60" s="6" t="s">
        <v>463</v>
      </c>
      <c r="E60" s="6">
        <v>8</v>
      </c>
      <c r="F60" s="6">
        <v>15</v>
      </c>
      <c r="G60" s="7">
        <v>80.16</v>
      </c>
      <c r="H60" s="7">
        <v>0.99</v>
      </c>
      <c r="I60" s="7">
        <f t="shared" si="4"/>
        <v>79.36</v>
      </c>
      <c r="J60" s="6">
        <v>0</v>
      </c>
      <c r="K60" s="7">
        <f t="shared" si="5"/>
        <v>79.36</v>
      </c>
      <c r="L60" s="6">
        <v>47</v>
      </c>
      <c r="M60" s="6"/>
      <c r="N60" s="8"/>
    </row>
    <row r="61" customHeight="1" spans="1:14">
      <c r="A61" s="6">
        <v>60</v>
      </c>
      <c r="B61" s="6" t="s">
        <v>416</v>
      </c>
      <c r="C61" s="6">
        <v>21090110</v>
      </c>
      <c r="D61" s="6" t="s">
        <v>464</v>
      </c>
      <c r="E61" s="6">
        <v>8</v>
      </c>
      <c r="F61" s="6">
        <v>26</v>
      </c>
      <c r="G61" s="7">
        <v>80.1</v>
      </c>
      <c r="H61" s="7">
        <v>0.99</v>
      </c>
      <c r="I61" s="7">
        <f t="shared" si="4"/>
        <v>79.3</v>
      </c>
      <c r="J61" s="6">
        <v>0</v>
      </c>
      <c r="K61" s="7">
        <f t="shared" si="5"/>
        <v>79.3</v>
      </c>
      <c r="L61" s="6">
        <v>48</v>
      </c>
      <c r="M61" s="6"/>
      <c r="N61" s="6"/>
    </row>
    <row r="62" customHeight="1" spans="1:14">
      <c r="A62" s="6">
        <v>61</v>
      </c>
      <c r="B62" s="6" t="s">
        <v>416</v>
      </c>
      <c r="C62" s="6">
        <v>21090025</v>
      </c>
      <c r="D62" s="6" t="s">
        <v>465</v>
      </c>
      <c r="E62" s="6">
        <v>7</v>
      </c>
      <c r="F62" s="6">
        <v>9</v>
      </c>
      <c r="G62" s="7">
        <v>78.5</v>
      </c>
      <c r="H62" s="7">
        <v>1.01</v>
      </c>
      <c r="I62" s="7">
        <f t="shared" si="4"/>
        <v>79.29</v>
      </c>
      <c r="J62" s="6">
        <v>0</v>
      </c>
      <c r="K62" s="7">
        <f t="shared" si="5"/>
        <v>79.29</v>
      </c>
      <c r="L62" s="6">
        <v>49</v>
      </c>
      <c r="M62" s="6"/>
      <c r="N62" s="6"/>
    </row>
    <row r="63" customHeight="1" spans="1:14">
      <c r="A63" s="6">
        <v>62</v>
      </c>
      <c r="B63" s="6" t="s">
        <v>416</v>
      </c>
      <c r="C63" s="6">
        <v>21090034</v>
      </c>
      <c r="D63" s="6" t="s">
        <v>466</v>
      </c>
      <c r="E63" s="6">
        <v>8</v>
      </c>
      <c r="F63" s="6">
        <v>17</v>
      </c>
      <c r="G63" s="7">
        <v>79.96</v>
      </c>
      <c r="H63" s="7">
        <v>0.99</v>
      </c>
      <c r="I63" s="7">
        <f t="shared" si="4"/>
        <v>79.16</v>
      </c>
      <c r="J63" s="6">
        <v>0</v>
      </c>
      <c r="K63" s="7">
        <f t="shared" si="5"/>
        <v>79.16</v>
      </c>
      <c r="L63" s="6">
        <v>50</v>
      </c>
      <c r="M63" s="6"/>
      <c r="N63" s="6"/>
    </row>
    <row r="64" customHeight="1" spans="1:14">
      <c r="A64" s="6">
        <v>63</v>
      </c>
      <c r="B64" s="6" t="s">
        <v>416</v>
      </c>
      <c r="C64" s="6">
        <v>21090067</v>
      </c>
      <c r="D64" s="6" t="s">
        <v>467</v>
      </c>
      <c r="E64" s="6">
        <v>7</v>
      </c>
      <c r="F64" s="6">
        <v>7</v>
      </c>
      <c r="G64" s="7">
        <v>78.36</v>
      </c>
      <c r="H64" s="7">
        <v>1.01</v>
      </c>
      <c r="I64" s="7">
        <f t="shared" si="4"/>
        <v>79.14</v>
      </c>
      <c r="J64" s="6">
        <v>0</v>
      </c>
      <c r="K64" s="7">
        <f t="shared" si="5"/>
        <v>79.14</v>
      </c>
      <c r="L64" s="6">
        <v>51</v>
      </c>
      <c r="M64" s="6"/>
      <c r="N64" s="6"/>
    </row>
    <row r="65" customHeight="1" spans="1:14">
      <c r="A65" s="6">
        <v>64</v>
      </c>
      <c r="B65" s="6" t="s">
        <v>416</v>
      </c>
      <c r="C65" s="6">
        <v>21090063</v>
      </c>
      <c r="D65" s="6" t="s">
        <v>468</v>
      </c>
      <c r="E65" s="6">
        <v>7</v>
      </c>
      <c r="F65" s="6">
        <v>21</v>
      </c>
      <c r="G65" s="7">
        <v>78.22</v>
      </c>
      <c r="H65" s="7">
        <v>1.01</v>
      </c>
      <c r="I65" s="7">
        <f t="shared" si="4"/>
        <v>79</v>
      </c>
      <c r="J65" s="6">
        <v>0</v>
      </c>
      <c r="K65" s="7">
        <f t="shared" si="5"/>
        <v>79</v>
      </c>
      <c r="L65" s="6">
        <v>52</v>
      </c>
      <c r="M65" s="6"/>
      <c r="N65" s="6"/>
    </row>
    <row r="66" customHeight="1" spans="1:14">
      <c r="A66" s="6">
        <v>65</v>
      </c>
      <c r="B66" s="6" t="s">
        <v>416</v>
      </c>
      <c r="C66" s="6">
        <v>21090107</v>
      </c>
      <c r="D66" s="6" t="s">
        <v>469</v>
      </c>
      <c r="E66" s="6">
        <v>7</v>
      </c>
      <c r="F66" s="6">
        <v>5</v>
      </c>
      <c r="G66" s="7">
        <v>77.76</v>
      </c>
      <c r="H66" s="7">
        <v>1.01</v>
      </c>
      <c r="I66" s="7">
        <f t="shared" si="4"/>
        <v>78.54</v>
      </c>
      <c r="J66" s="6">
        <v>0</v>
      </c>
      <c r="K66" s="7">
        <f t="shared" si="5"/>
        <v>78.54</v>
      </c>
      <c r="L66" s="6">
        <v>53</v>
      </c>
      <c r="M66" s="6"/>
      <c r="N66" s="6"/>
    </row>
    <row r="67" customHeight="1" spans="1:14">
      <c r="A67" s="6">
        <v>66</v>
      </c>
      <c r="B67" s="6" t="s">
        <v>416</v>
      </c>
      <c r="C67" s="6">
        <v>21091097</v>
      </c>
      <c r="D67" s="6" t="s">
        <v>470</v>
      </c>
      <c r="E67" s="6">
        <v>7</v>
      </c>
      <c r="F67" s="6">
        <v>20</v>
      </c>
      <c r="G67" s="7">
        <v>77.42</v>
      </c>
      <c r="H67" s="7">
        <v>1.01</v>
      </c>
      <c r="I67" s="7">
        <f t="shared" si="4"/>
        <v>78.19</v>
      </c>
      <c r="J67" s="6">
        <v>0</v>
      </c>
      <c r="K67" s="7">
        <f t="shared" si="5"/>
        <v>78.19</v>
      </c>
      <c r="L67" s="6">
        <v>54</v>
      </c>
      <c r="M67" s="6"/>
      <c r="N67" s="6"/>
    </row>
    <row r="68" customHeight="1" spans="1:14">
      <c r="A68" s="6">
        <v>67</v>
      </c>
      <c r="B68" s="6" t="s">
        <v>416</v>
      </c>
      <c r="C68" s="6">
        <v>21090109</v>
      </c>
      <c r="D68" s="6" t="s">
        <v>471</v>
      </c>
      <c r="E68" s="6">
        <v>8</v>
      </c>
      <c r="F68" s="6">
        <v>21</v>
      </c>
      <c r="G68" s="7">
        <v>78.74</v>
      </c>
      <c r="H68" s="7">
        <v>0.99</v>
      </c>
      <c r="I68" s="7">
        <f t="shared" si="4"/>
        <v>77.95</v>
      </c>
      <c r="J68" s="6">
        <v>0</v>
      </c>
      <c r="K68" s="7">
        <f t="shared" si="5"/>
        <v>77.95</v>
      </c>
      <c r="L68" s="6">
        <v>55</v>
      </c>
      <c r="M68" s="6"/>
      <c r="N68" s="6"/>
    </row>
    <row r="69" customHeight="1" spans="1:14">
      <c r="A69" s="6">
        <v>68</v>
      </c>
      <c r="B69" s="6" t="s">
        <v>416</v>
      </c>
      <c r="C69" s="8">
        <v>21090400</v>
      </c>
      <c r="D69" s="6" t="s">
        <v>472</v>
      </c>
      <c r="E69" s="6">
        <v>7</v>
      </c>
      <c r="F69" s="6">
        <v>8</v>
      </c>
      <c r="G69" s="7">
        <v>76.68</v>
      </c>
      <c r="H69" s="7">
        <v>1.01</v>
      </c>
      <c r="I69" s="7">
        <f t="shared" si="4"/>
        <v>77.45</v>
      </c>
      <c r="J69" s="6">
        <v>0</v>
      </c>
      <c r="K69" s="7">
        <f t="shared" si="5"/>
        <v>77.45</v>
      </c>
      <c r="L69" s="6">
        <v>56</v>
      </c>
      <c r="M69" s="6"/>
      <c r="N69" s="8"/>
    </row>
    <row r="70" customHeight="1" spans="1:14">
      <c r="A70" s="6">
        <v>69</v>
      </c>
      <c r="B70" s="6" t="s">
        <v>416</v>
      </c>
      <c r="C70" s="6">
        <v>21090101</v>
      </c>
      <c r="D70" s="6" t="s">
        <v>473</v>
      </c>
      <c r="E70" s="6">
        <v>7</v>
      </c>
      <c r="F70" s="6">
        <v>18</v>
      </c>
      <c r="G70" s="7">
        <v>76.54</v>
      </c>
      <c r="H70" s="7">
        <v>1.01</v>
      </c>
      <c r="I70" s="7">
        <f t="shared" si="4"/>
        <v>77.31</v>
      </c>
      <c r="J70" s="6">
        <v>0</v>
      </c>
      <c r="K70" s="7">
        <f t="shared" si="5"/>
        <v>77.31</v>
      </c>
      <c r="L70" s="6">
        <v>57</v>
      </c>
      <c r="M70" s="6"/>
      <c r="N70" s="6"/>
    </row>
    <row r="71" customHeight="1" spans="1:14">
      <c r="A71" s="6">
        <v>70</v>
      </c>
      <c r="B71" s="6" t="s">
        <v>416</v>
      </c>
      <c r="C71" s="8">
        <v>21090253</v>
      </c>
      <c r="D71" s="6" t="s">
        <v>474</v>
      </c>
      <c r="E71" s="6">
        <v>7</v>
      </c>
      <c r="F71" s="6">
        <v>6</v>
      </c>
      <c r="G71" s="7">
        <v>76.42</v>
      </c>
      <c r="H71" s="7">
        <v>1.01</v>
      </c>
      <c r="I71" s="7">
        <f t="shared" si="4"/>
        <v>77.18</v>
      </c>
      <c r="J71" s="6">
        <v>0</v>
      </c>
      <c r="K71" s="7">
        <f t="shared" si="5"/>
        <v>77.18</v>
      </c>
      <c r="L71" s="6">
        <v>58</v>
      </c>
      <c r="M71" s="6"/>
      <c r="N71" s="8"/>
    </row>
    <row r="72" customHeight="1" spans="1:14">
      <c r="A72" s="6">
        <v>71</v>
      </c>
      <c r="B72" s="6" t="s">
        <v>416</v>
      </c>
      <c r="C72" s="9">
        <v>21090027</v>
      </c>
      <c r="D72" s="6" t="s">
        <v>475</v>
      </c>
      <c r="E72" s="9">
        <v>8</v>
      </c>
      <c r="F72" s="9">
        <v>13</v>
      </c>
      <c r="G72" s="10">
        <v>77.96</v>
      </c>
      <c r="H72" s="7">
        <v>0.99</v>
      </c>
      <c r="I72" s="7">
        <f t="shared" si="4"/>
        <v>77.18</v>
      </c>
      <c r="J72" s="9">
        <v>0</v>
      </c>
      <c r="K72" s="7">
        <f t="shared" si="5"/>
        <v>77.18</v>
      </c>
      <c r="L72" s="6">
        <v>59</v>
      </c>
      <c r="M72" s="6"/>
      <c r="N72" s="9"/>
    </row>
    <row r="73" customHeight="1" spans="1:14">
      <c r="A73" s="6">
        <v>72</v>
      </c>
      <c r="B73" s="6" t="s">
        <v>416</v>
      </c>
      <c r="C73" s="6">
        <v>21090070</v>
      </c>
      <c r="D73" s="6" t="s">
        <v>476</v>
      </c>
      <c r="E73" s="6">
        <v>8</v>
      </c>
      <c r="F73" s="6">
        <v>18</v>
      </c>
      <c r="G73" s="7">
        <v>77.92</v>
      </c>
      <c r="H73" s="7">
        <v>0.99</v>
      </c>
      <c r="I73" s="7">
        <f t="shared" si="4"/>
        <v>77.14</v>
      </c>
      <c r="J73" s="6">
        <v>0</v>
      </c>
      <c r="K73" s="7">
        <f t="shared" si="5"/>
        <v>77.14</v>
      </c>
      <c r="L73" s="6">
        <v>60</v>
      </c>
      <c r="M73" s="6"/>
      <c r="N73" s="6"/>
    </row>
    <row r="74" customHeight="1" spans="1:14">
      <c r="A74" s="6">
        <v>73</v>
      </c>
      <c r="B74" s="6" t="s">
        <v>416</v>
      </c>
      <c r="C74" s="6">
        <v>21090031</v>
      </c>
      <c r="D74" s="6" t="s">
        <v>477</v>
      </c>
      <c r="E74" s="6">
        <v>7</v>
      </c>
      <c r="F74" s="6">
        <v>27</v>
      </c>
      <c r="G74" s="7">
        <v>75.88</v>
      </c>
      <c r="H74" s="7">
        <v>1.01</v>
      </c>
      <c r="I74" s="7">
        <f t="shared" si="4"/>
        <v>76.64</v>
      </c>
      <c r="J74" s="6">
        <v>0</v>
      </c>
      <c r="K74" s="7">
        <f t="shared" si="5"/>
        <v>76.64</v>
      </c>
      <c r="L74" s="6">
        <v>61</v>
      </c>
      <c r="M74" s="6"/>
      <c r="N74" s="6"/>
    </row>
    <row r="75" customHeight="1" spans="1:14">
      <c r="A75" s="6">
        <v>74</v>
      </c>
      <c r="B75" s="6" t="s">
        <v>416</v>
      </c>
      <c r="C75" s="6">
        <v>21090079</v>
      </c>
      <c r="D75" s="6" t="s">
        <v>478</v>
      </c>
      <c r="E75" s="6">
        <v>8</v>
      </c>
      <c r="F75" s="6">
        <v>2</v>
      </c>
      <c r="G75" s="7">
        <v>77.06</v>
      </c>
      <c r="H75" s="7">
        <v>0.99</v>
      </c>
      <c r="I75" s="7">
        <f t="shared" si="4"/>
        <v>76.29</v>
      </c>
      <c r="J75" s="6">
        <v>0</v>
      </c>
      <c r="K75" s="7">
        <f t="shared" si="5"/>
        <v>76.29</v>
      </c>
      <c r="L75" s="6">
        <v>62</v>
      </c>
      <c r="M75" s="6"/>
      <c r="N75" s="6"/>
    </row>
    <row r="76" customHeight="1" spans="1:14">
      <c r="A76" s="6">
        <v>75</v>
      </c>
      <c r="B76" s="6" t="s">
        <v>416</v>
      </c>
      <c r="C76" s="6">
        <v>21090072</v>
      </c>
      <c r="D76" s="6" t="s">
        <v>479</v>
      </c>
      <c r="E76" s="6">
        <v>8</v>
      </c>
      <c r="F76" s="6">
        <v>3</v>
      </c>
      <c r="G76" s="7">
        <v>76.7</v>
      </c>
      <c r="H76" s="7">
        <v>0.99</v>
      </c>
      <c r="I76" s="7">
        <f t="shared" si="4"/>
        <v>75.93</v>
      </c>
      <c r="J76" s="6">
        <v>0</v>
      </c>
      <c r="K76" s="7">
        <f t="shared" si="5"/>
        <v>75.93</v>
      </c>
      <c r="L76" s="6">
        <v>63</v>
      </c>
      <c r="M76" s="6"/>
      <c r="N76" s="6"/>
    </row>
    <row r="77" customHeight="1" spans="1:14">
      <c r="A77" s="6">
        <v>76</v>
      </c>
      <c r="B77" s="6" t="s">
        <v>416</v>
      </c>
      <c r="C77" s="6">
        <v>21090007</v>
      </c>
      <c r="D77" s="6" t="s">
        <v>480</v>
      </c>
      <c r="E77" s="6">
        <v>8</v>
      </c>
      <c r="F77" s="6">
        <v>4</v>
      </c>
      <c r="G77" s="7">
        <v>75.64</v>
      </c>
      <c r="H77" s="7">
        <v>0.99</v>
      </c>
      <c r="I77" s="7">
        <f t="shared" si="4"/>
        <v>74.88</v>
      </c>
      <c r="J77" s="6">
        <v>0</v>
      </c>
      <c r="K77" s="7">
        <f t="shared" si="5"/>
        <v>74.88</v>
      </c>
      <c r="L77" s="6">
        <v>64</v>
      </c>
      <c r="M77" s="6"/>
      <c r="N77" s="6"/>
    </row>
    <row r="78" customHeight="1" spans="1:14">
      <c r="A78" s="6">
        <v>77</v>
      </c>
      <c r="B78" s="6" t="s">
        <v>416</v>
      </c>
      <c r="C78" s="6">
        <v>21090010</v>
      </c>
      <c r="D78" s="6" t="s">
        <v>481</v>
      </c>
      <c r="E78" s="6" t="s">
        <v>482</v>
      </c>
      <c r="F78" s="6" t="s">
        <v>28</v>
      </c>
      <c r="G78" s="6">
        <v>0</v>
      </c>
      <c r="H78" s="7">
        <v>1</v>
      </c>
      <c r="I78" s="7">
        <f t="shared" ref="I78:I109" si="6">ROUND(G78*H78,2)</f>
        <v>0</v>
      </c>
      <c r="J78" s="6">
        <v>3</v>
      </c>
      <c r="K78" s="7">
        <f t="shared" ref="K78:K109" si="7">I78+J78</f>
        <v>3</v>
      </c>
      <c r="L78" s="6">
        <v>65</v>
      </c>
      <c r="M78" s="6"/>
      <c r="N78" s="6" t="s">
        <v>404</v>
      </c>
    </row>
    <row r="79" customHeight="1" spans="1:14">
      <c r="A79" s="6">
        <v>78</v>
      </c>
      <c r="B79" s="6" t="s">
        <v>416</v>
      </c>
      <c r="C79" s="6">
        <v>21090068</v>
      </c>
      <c r="D79" s="6" t="s">
        <v>483</v>
      </c>
      <c r="E79" s="6" t="s">
        <v>482</v>
      </c>
      <c r="F79" s="6" t="s">
        <v>28</v>
      </c>
      <c r="G79" s="6">
        <v>0</v>
      </c>
      <c r="H79" s="7">
        <v>1</v>
      </c>
      <c r="I79" s="7">
        <f t="shared" si="6"/>
        <v>0</v>
      </c>
      <c r="J79" s="6">
        <v>3</v>
      </c>
      <c r="K79" s="7">
        <f t="shared" si="7"/>
        <v>3</v>
      </c>
      <c r="L79" s="6">
        <v>65</v>
      </c>
      <c r="M79" s="6"/>
      <c r="N79" s="6" t="s">
        <v>404</v>
      </c>
    </row>
    <row r="80" customHeight="1" spans="1:14">
      <c r="A80" s="6">
        <v>79</v>
      </c>
      <c r="B80" s="6" t="s">
        <v>416</v>
      </c>
      <c r="C80" s="6">
        <v>21090130</v>
      </c>
      <c r="D80" s="6" t="s">
        <v>484</v>
      </c>
      <c r="E80" s="6" t="s">
        <v>482</v>
      </c>
      <c r="F80" s="6" t="s">
        <v>28</v>
      </c>
      <c r="G80" s="6">
        <v>0</v>
      </c>
      <c r="H80" s="7">
        <v>1</v>
      </c>
      <c r="I80" s="7">
        <f t="shared" si="6"/>
        <v>0</v>
      </c>
      <c r="J80" s="6">
        <v>3</v>
      </c>
      <c r="K80" s="7">
        <f t="shared" si="7"/>
        <v>3</v>
      </c>
      <c r="L80" s="6">
        <v>65</v>
      </c>
      <c r="M80" s="6"/>
      <c r="N80" s="6" t="s">
        <v>404</v>
      </c>
    </row>
    <row r="81" customHeight="1" spans="1:14">
      <c r="A81" s="6">
        <v>80</v>
      </c>
      <c r="B81" s="6" t="s">
        <v>416</v>
      </c>
      <c r="C81" s="6">
        <v>21090836</v>
      </c>
      <c r="D81" s="6" t="s">
        <v>485</v>
      </c>
      <c r="E81" s="6" t="s">
        <v>482</v>
      </c>
      <c r="F81" s="6" t="s">
        <v>28</v>
      </c>
      <c r="G81" s="6">
        <v>0</v>
      </c>
      <c r="H81" s="7">
        <v>1</v>
      </c>
      <c r="I81" s="7">
        <f t="shared" si="6"/>
        <v>0</v>
      </c>
      <c r="J81" s="6">
        <v>3</v>
      </c>
      <c r="K81" s="7">
        <f t="shared" si="7"/>
        <v>3</v>
      </c>
      <c r="L81" s="6">
        <v>65</v>
      </c>
      <c r="M81" s="6"/>
      <c r="N81" s="6" t="s">
        <v>404</v>
      </c>
    </row>
    <row r="82" customHeight="1" spans="1:14">
      <c r="A82" s="6">
        <v>81</v>
      </c>
      <c r="B82" s="6" t="s">
        <v>416</v>
      </c>
      <c r="C82" s="6">
        <v>21090037</v>
      </c>
      <c r="D82" s="6" t="s">
        <v>486</v>
      </c>
      <c r="E82" s="6" t="s">
        <v>482</v>
      </c>
      <c r="F82" s="6" t="s">
        <v>28</v>
      </c>
      <c r="G82" s="6">
        <v>0</v>
      </c>
      <c r="H82" s="7">
        <v>1</v>
      </c>
      <c r="I82" s="7">
        <f t="shared" si="6"/>
        <v>0</v>
      </c>
      <c r="J82" s="6">
        <v>0</v>
      </c>
      <c r="K82" s="7">
        <f t="shared" si="7"/>
        <v>0</v>
      </c>
      <c r="L82" s="6">
        <v>69</v>
      </c>
      <c r="M82" s="6"/>
      <c r="N82" s="6"/>
    </row>
    <row r="83" customHeight="1" spans="1:14">
      <c r="A83" s="6">
        <v>82</v>
      </c>
      <c r="B83" s="6" t="s">
        <v>416</v>
      </c>
      <c r="C83" s="6">
        <v>21090124</v>
      </c>
      <c r="D83" s="6" t="s">
        <v>487</v>
      </c>
      <c r="E83" s="6" t="s">
        <v>482</v>
      </c>
      <c r="F83" s="6" t="s">
        <v>28</v>
      </c>
      <c r="G83" s="6">
        <v>0</v>
      </c>
      <c r="H83" s="7">
        <v>1</v>
      </c>
      <c r="I83" s="7">
        <f t="shared" si="6"/>
        <v>0</v>
      </c>
      <c r="J83" s="6">
        <v>0</v>
      </c>
      <c r="K83" s="7">
        <f t="shared" si="7"/>
        <v>0</v>
      </c>
      <c r="L83" s="6">
        <v>69</v>
      </c>
      <c r="M83" s="6"/>
      <c r="N83" s="6"/>
    </row>
    <row r="84" customHeight="1" spans="1:14">
      <c r="A84" s="6">
        <v>83</v>
      </c>
      <c r="B84" s="6" t="s">
        <v>416</v>
      </c>
      <c r="C84" s="6">
        <v>21090056</v>
      </c>
      <c r="D84" s="6" t="s">
        <v>488</v>
      </c>
      <c r="E84" s="6" t="s">
        <v>482</v>
      </c>
      <c r="F84" s="6" t="s">
        <v>28</v>
      </c>
      <c r="G84" s="6">
        <v>0</v>
      </c>
      <c r="H84" s="7">
        <v>1</v>
      </c>
      <c r="I84" s="7">
        <f t="shared" si="6"/>
        <v>0</v>
      </c>
      <c r="J84" s="6">
        <v>0</v>
      </c>
      <c r="K84" s="7">
        <f t="shared" si="7"/>
        <v>0</v>
      </c>
      <c r="L84" s="6">
        <v>69</v>
      </c>
      <c r="M84" s="6"/>
      <c r="N84" s="6"/>
    </row>
    <row r="85" customHeight="1" spans="1:14">
      <c r="A85" s="6">
        <v>84</v>
      </c>
      <c r="B85" s="6" t="s">
        <v>416</v>
      </c>
      <c r="C85" s="6">
        <v>21090078</v>
      </c>
      <c r="D85" s="6" t="s">
        <v>489</v>
      </c>
      <c r="E85" s="6" t="s">
        <v>482</v>
      </c>
      <c r="F85" s="6" t="s">
        <v>28</v>
      </c>
      <c r="G85" s="6">
        <v>0</v>
      </c>
      <c r="H85" s="7">
        <v>1</v>
      </c>
      <c r="I85" s="7">
        <f t="shared" si="6"/>
        <v>0</v>
      </c>
      <c r="J85" s="6">
        <v>0</v>
      </c>
      <c r="K85" s="7">
        <f t="shared" si="7"/>
        <v>0</v>
      </c>
      <c r="L85" s="6">
        <v>69</v>
      </c>
      <c r="M85" s="6"/>
      <c r="N85" s="6"/>
    </row>
    <row r="86" customHeight="1" spans="1:14">
      <c r="A86" s="6">
        <v>85</v>
      </c>
      <c r="B86" s="6" t="s">
        <v>416</v>
      </c>
      <c r="C86" s="6">
        <v>21090105</v>
      </c>
      <c r="D86" s="6" t="s">
        <v>490</v>
      </c>
      <c r="E86" s="6" t="s">
        <v>482</v>
      </c>
      <c r="F86" s="6" t="s">
        <v>28</v>
      </c>
      <c r="G86" s="6">
        <v>0</v>
      </c>
      <c r="H86" s="7">
        <v>1</v>
      </c>
      <c r="I86" s="7">
        <f t="shared" si="6"/>
        <v>0</v>
      </c>
      <c r="J86" s="6">
        <v>0</v>
      </c>
      <c r="K86" s="7">
        <f t="shared" si="7"/>
        <v>0</v>
      </c>
      <c r="L86" s="6">
        <v>69</v>
      </c>
      <c r="M86" s="6"/>
      <c r="N86" s="6"/>
    </row>
    <row r="87" customHeight="1" spans="1:14">
      <c r="A87" s="6">
        <v>86</v>
      </c>
      <c r="B87" s="6" t="s">
        <v>416</v>
      </c>
      <c r="C87" s="6">
        <v>21090115</v>
      </c>
      <c r="D87" s="6" t="s">
        <v>491</v>
      </c>
      <c r="E87" s="6" t="s">
        <v>482</v>
      </c>
      <c r="F87" s="6" t="s">
        <v>28</v>
      </c>
      <c r="G87" s="6">
        <v>0</v>
      </c>
      <c r="H87" s="7">
        <v>1</v>
      </c>
      <c r="I87" s="7">
        <f t="shared" si="6"/>
        <v>0</v>
      </c>
      <c r="J87" s="6">
        <v>0</v>
      </c>
      <c r="K87" s="7">
        <f t="shared" si="7"/>
        <v>0</v>
      </c>
      <c r="L87" s="6">
        <v>69</v>
      </c>
      <c r="M87" s="6"/>
      <c r="N87" s="6"/>
    </row>
    <row r="88" customHeight="1" spans="1:14">
      <c r="A88" s="6">
        <v>87</v>
      </c>
      <c r="B88" s="6" t="s">
        <v>416</v>
      </c>
      <c r="C88" s="6">
        <v>21090017</v>
      </c>
      <c r="D88" s="6" t="s">
        <v>492</v>
      </c>
      <c r="E88" s="6" t="s">
        <v>482</v>
      </c>
      <c r="F88" s="6" t="s">
        <v>28</v>
      </c>
      <c r="G88" s="6">
        <v>0</v>
      </c>
      <c r="H88" s="7">
        <v>1</v>
      </c>
      <c r="I88" s="7">
        <f t="shared" si="6"/>
        <v>0</v>
      </c>
      <c r="J88" s="6">
        <v>0</v>
      </c>
      <c r="K88" s="7">
        <f t="shared" si="7"/>
        <v>0</v>
      </c>
      <c r="L88" s="6">
        <v>69</v>
      </c>
      <c r="M88" s="6"/>
      <c r="N88" s="6"/>
    </row>
    <row r="89" customHeight="1" spans="1:14">
      <c r="A89" s="6">
        <v>88</v>
      </c>
      <c r="B89" s="6" t="s">
        <v>416</v>
      </c>
      <c r="C89" s="6">
        <v>21090108</v>
      </c>
      <c r="D89" s="6" t="s">
        <v>493</v>
      </c>
      <c r="E89" s="6" t="s">
        <v>482</v>
      </c>
      <c r="F89" s="6" t="s">
        <v>28</v>
      </c>
      <c r="G89" s="6">
        <v>0</v>
      </c>
      <c r="H89" s="7">
        <v>1</v>
      </c>
      <c r="I89" s="7">
        <f t="shared" si="6"/>
        <v>0</v>
      </c>
      <c r="J89" s="6">
        <v>0</v>
      </c>
      <c r="K89" s="7">
        <f t="shared" si="7"/>
        <v>0</v>
      </c>
      <c r="L89" s="6">
        <v>69</v>
      </c>
      <c r="M89" s="6"/>
      <c r="N89" s="6"/>
    </row>
    <row r="90" customHeight="1" spans="1:14">
      <c r="A90" s="6">
        <v>89</v>
      </c>
      <c r="B90" s="6" t="s">
        <v>416</v>
      </c>
      <c r="C90" s="6">
        <v>21090035</v>
      </c>
      <c r="D90" s="6" t="s">
        <v>494</v>
      </c>
      <c r="E90" s="6" t="s">
        <v>482</v>
      </c>
      <c r="F90" s="6" t="s">
        <v>28</v>
      </c>
      <c r="G90" s="6">
        <v>0</v>
      </c>
      <c r="H90" s="7">
        <v>1</v>
      </c>
      <c r="I90" s="7">
        <f t="shared" si="6"/>
        <v>0</v>
      </c>
      <c r="J90" s="6">
        <v>0</v>
      </c>
      <c r="K90" s="7">
        <f t="shared" si="7"/>
        <v>0</v>
      </c>
      <c r="L90" s="6">
        <v>69</v>
      </c>
      <c r="M90" s="6"/>
      <c r="N90" s="6"/>
    </row>
    <row r="91" customHeight="1" spans="1:14">
      <c r="A91" s="6">
        <v>90</v>
      </c>
      <c r="B91" s="6" t="s">
        <v>416</v>
      </c>
      <c r="C91" s="6">
        <v>21090074</v>
      </c>
      <c r="D91" s="6" t="s">
        <v>495</v>
      </c>
      <c r="E91" s="6" t="s">
        <v>482</v>
      </c>
      <c r="F91" s="6" t="s">
        <v>28</v>
      </c>
      <c r="G91" s="6">
        <v>0</v>
      </c>
      <c r="H91" s="7">
        <v>1</v>
      </c>
      <c r="I91" s="7">
        <f t="shared" si="6"/>
        <v>0</v>
      </c>
      <c r="J91" s="6">
        <v>0</v>
      </c>
      <c r="K91" s="7">
        <f t="shared" si="7"/>
        <v>0</v>
      </c>
      <c r="L91" s="6">
        <v>69</v>
      </c>
      <c r="M91" s="6"/>
      <c r="N91" s="6"/>
    </row>
    <row r="92" customHeight="1" spans="1:14">
      <c r="A92" s="6">
        <v>91</v>
      </c>
      <c r="B92" s="6" t="s">
        <v>416</v>
      </c>
      <c r="C92" s="8">
        <v>21090195</v>
      </c>
      <c r="D92" s="6" t="s">
        <v>496</v>
      </c>
      <c r="E92" s="6" t="s">
        <v>482</v>
      </c>
      <c r="F92" s="6" t="s">
        <v>28</v>
      </c>
      <c r="G92" s="6">
        <v>0</v>
      </c>
      <c r="H92" s="7">
        <v>1</v>
      </c>
      <c r="I92" s="7">
        <f t="shared" si="6"/>
        <v>0</v>
      </c>
      <c r="J92" s="6">
        <v>0</v>
      </c>
      <c r="K92" s="7">
        <f t="shared" si="7"/>
        <v>0</v>
      </c>
      <c r="L92" s="6">
        <v>69</v>
      </c>
      <c r="M92" s="6"/>
      <c r="N92" s="8"/>
    </row>
    <row r="93" customHeight="1" spans="1:14">
      <c r="A93" s="6">
        <v>92</v>
      </c>
      <c r="B93" s="6" t="s">
        <v>416</v>
      </c>
      <c r="C93" s="8">
        <v>21091014</v>
      </c>
      <c r="D93" s="6" t="s">
        <v>497</v>
      </c>
      <c r="E93" s="6" t="s">
        <v>482</v>
      </c>
      <c r="F93" s="6" t="s">
        <v>28</v>
      </c>
      <c r="G93" s="6">
        <v>0</v>
      </c>
      <c r="H93" s="7">
        <v>1</v>
      </c>
      <c r="I93" s="7">
        <f t="shared" si="6"/>
        <v>0</v>
      </c>
      <c r="J93" s="6">
        <v>0</v>
      </c>
      <c r="K93" s="7">
        <f t="shared" si="7"/>
        <v>0</v>
      </c>
      <c r="L93" s="6">
        <v>69</v>
      </c>
      <c r="M93" s="6"/>
      <c r="N93" s="8"/>
    </row>
    <row r="94" customHeight="1" spans="1:14">
      <c r="A94" s="6">
        <v>93</v>
      </c>
      <c r="B94" s="6" t="s">
        <v>416</v>
      </c>
      <c r="C94" s="6">
        <v>21090773</v>
      </c>
      <c r="D94" s="6" t="s">
        <v>498</v>
      </c>
      <c r="E94" s="6" t="s">
        <v>482</v>
      </c>
      <c r="F94" s="6" t="s">
        <v>28</v>
      </c>
      <c r="G94" s="6">
        <v>0</v>
      </c>
      <c r="H94" s="7">
        <v>1</v>
      </c>
      <c r="I94" s="7">
        <f t="shared" si="6"/>
        <v>0</v>
      </c>
      <c r="J94" s="6">
        <v>0</v>
      </c>
      <c r="K94" s="7">
        <f t="shared" si="7"/>
        <v>0</v>
      </c>
      <c r="L94" s="6">
        <v>69</v>
      </c>
      <c r="M94" s="6"/>
      <c r="N94" s="6"/>
    </row>
    <row r="95" customHeight="1" spans="1:14">
      <c r="A95" s="6">
        <v>94</v>
      </c>
      <c r="B95" s="6" t="s">
        <v>499</v>
      </c>
      <c r="C95" s="6">
        <v>21090048</v>
      </c>
      <c r="D95" s="6" t="s">
        <v>500</v>
      </c>
      <c r="E95" s="6">
        <v>6</v>
      </c>
      <c r="F95" s="6">
        <v>16</v>
      </c>
      <c r="G95" s="7">
        <v>83.94</v>
      </c>
      <c r="H95" s="7">
        <v>1</v>
      </c>
      <c r="I95" s="7">
        <f t="shared" ref="I95:I130" si="8">ROUND(G95*H95,2)</f>
        <v>83.94</v>
      </c>
      <c r="J95" s="6">
        <v>0</v>
      </c>
      <c r="K95" s="7">
        <f t="shared" ref="K95:K97" si="9">I95+J95</f>
        <v>83.94</v>
      </c>
      <c r="L95" s="6">
        <v>1</v>
      </c>
      <c r="M95" s="6" t="s">
        <v>17</v>
      </c>
      <c r="N95" s="6"/>
    </row>
    <row r="96" customHeight="1" spans="1:14">
      <c r="A96" s="6">
        <v>95</v>
      </c>
      <c r="B96" s="6" t="s">
        <v>499</v>
      </c>
      <c r="C96" s="6">
        <v>21090051</v>
      </c>
      <c r="D96" s="6" t="s">
        <v>501</v>
      </c>
      <c r="E96" s="6">
        <v>6</v>
      </c>
      <c r="F96" s="6">
        <v>14</v>
      </c>
      <c r="G96" s="7">
        <v>80.9</v>
      </c>
      <c r="H96" s="7">
        <v>1</v>
      </c>
      <c r="I96" s="7">
        <f t="shared" si="8"/>
        <v>80.9</v>
      </c>
      <c r="J96" s="6">
        <v>3</v>
      </c>
      <c r="K96" s="7">
        <f t="shared" si="9"/>
        <v>83.9</v>
      </c>
      <c r="L96" s="6">
        <v>2</v>
      </c>
      <c r="M96" s="6" t="s">
        <v>17</v>
      </c>
      <c r="N96" s="6" t="s">
        <v>404</v>
      </c>
    </row>
    <row r="97" customHeight="1" spans="1:14">
      <c r="A97" s="6">
        <v>96</v>
      </c>
      <c r="B97" s="6" t="s">
        <v>499</v>
      </c>
      <c r="C97" s="8">
        <v>21091272</v>
      </c>
      <c r="D97" s="6" t="s">
        <v>502</v>
      </c>
      <c r="E97" s="6">
        <v>6</v>
      </c>
      <c r="F97" s="6">
        <v>12</v>
      </c>
      <c r="G97" s="7">
        <v>83.52</v>
      </c>
      <c r="H97" s="7">
        <v>1</v>
      </c>
      <c r="I97" s="7">
        <f t="shared" si="8"/>
        <v>83.52</v>
      </c>
      <c r="J97" s="6">
        <v>0</v>
      </c>
      <c r="K97" s="7">
        <f t="shared" si="9"/>
        <v>83.52</v>
      </c>
      <c r="L97" s="6">
        <v>3</v>
      </c>
      <c r="M97" s="6" t="s">
        <v>17</v>
      </c>
      <c r="N97" s="8"/>
    </row>
    <row r="98" customHeight="1" spans="1:14">
      <c r="A98" s="6">
        <v>97</v>
      </c>
      <c r="B98" s="6" t="s">
        <v>499</v>
      </c>
      <c r="C98" s="6">
        <v>21090059</v>
      </c>
      <c r="D98" s="6" t="s">
        <v>503</v>
      </c>
      <c r="E98" s="6">
        <v>6</v>
      </c>
      <c r="F98" s="6">
        <v>17</v>
      </c>
      <c r="G98" s="7">
        <v>80.52</v>
      </c>
      <c r="H98" s="7">
        <v>1</v>
      </c>
      <c r="I98" s="7">
        <f t="shared" si="8"/>
        <v>80.52</v>
      </c>
      <c r="J98" s="6">
        <v>0</v>
      </c>
      <c r="K98" s="7">
        <f t="shared" ref="K98:K129" si="10">I98+J98</f>
        <v>80.52</v>
      </c>
      <c r="L98" s="6">
        <v>4</v>
      </c>
      <c r="M98" s="6" t="s">
        <v>17</v>
      </c>
      <c r="N98" s="6"/>
    </row>
    <row r="99" customHeight="1" spans="1:14">
      <c r="A99" s="6">
        <v>98</v>
      </c>
      <c r="B99" s="6" t="s">
        <v>499</v>
      </c>
      <c r="C99" s="8">
        <v>21090239</v>
      </c>
      <c r="D99" s="6" t="s">
        <v>504</v>
      </c>
      <c r="E99" s="6">
        <v>6</v>
      </c>
      <c r="F99" s="6">
        <v>18</v>
      </c>
      <c r="G99" s="7">
        <v>80.08</v>
      </c>
      <c r="H99" s="7">
        <v>1</v>
      </c>
      <c r="I99" s="7">
        <f t="shared" si="8"/>
        <v>80.08</v>
      </c>
      <c r="J99" s="6">
        <v>0</v>
      </c>
      <c r="K99" s="7">
        <f t="shared" si="10"/>
        <v>80.08</v>
      </c>
      <c r="L99" s="6">
        <v>5</v>
      </c>
      <c r="M99" s="6" t="s">
        <v>17</v>
      </c>
      <c r="N99" s="8"/>
    </row>
    <row r="100" customHeight="1" spans="1:14">
      <c r="A100" s="6">
        <v>99</v>
      </c>
      <c r="B100" s="6" t="s">
        <v>499</v>
      </c>
      <c r="C100" s="6">
        <v>21090049</v>
      </c>
      <c r="D100" s="6" t="s">
        <v>505</v>
      </c>
      <c r="E100" s="6">
        <v>6</v>
      </c>
      <c r="F100" s="6">
        <v>19</v>
      </c>
      <c r="G100" s="7">
        <v>79.16</v>
      </c>
      <c r="H100" s="7">
        <v>1</v>
      </c>
      <c r="I100" s="7">
        <f t="shared" si="8"/>
        <v>79.16</v>
      </c>
      <c r="J100" s="6">
        <v>0</v>
      </c>
      <c r="K100" s="7">
        <f t="shared" si="10"/>
        <v>79.16</v>
      </c>
      <c r="L100" s="6">
        <v>6</v>
      </c>
      <c r="M100" s="6"/>
      <c r="N100" s="6"/>
    </row>
    <row r="101" customHeight="1" spans="1:14">
      <c r="A101" s="6">
        <v>100</v>
      </c>
      <c r="B101" s="6" t="s">
        <v>499</v>
      </c>
      <c r="C101" s="6">
        <v>21090069</v>
      </c>
      <c r="D101" s="6" t="s">
        <v>506</v>
      </c>
      <c r="E101" s="6">
        <v>6</v>
      </c>
      <c r="F101" s="6">
        <v>13</v>
      </c>
      <c r="G101" s="7">
        <v>78.98</v>
      </c>
      <c r="H101" s="7">
        <v>1</v>
      </c>
      <c r="I101" s="7">
        <f t="shared" si="8"/>
        <v>78.98</v>
      </c>
      <c r="J101" s="6">
        <v>0</v>
      </c>
      <c r="K101" s="7">
        <f t="shared" si="10"/>
        <v>78.98</v>
      </c>
      <c r="L101" s="6">
        <v>7</v>
      </c>
      <c r="M101" s="6"/>
      <c r="N101" s="6"/>
    </row>
    <row r="102" customHeight="1" spans="1:14">
      <c r="A102" s="6">
        <v>101</v>
      </c>
      <c r="B102" s="6" t="s">
        <v>499</v>
      </c>
      <c r="C102" s="6">
        <v>21090050</v>
      </c>
      <c r="D102" s="6" t="s">
        <v>507</v>
      </c>
      <c r="E102" s="6">
        <v>6</v>
      </c>
      <c r="F102" s="6">
        <v>24</v>
      </c>
      <c r="G102" s="7">
        <v>76.5</v>
      </c>
      <c r="H102" s="7">
        <v>1</v>
      </c>
      <c r="I102" s="7">
        <f t="shared" si="8"/>
        <v>76.5</v>
      </c>
      <c r="J102" s="6">
        <v>0</v>
      </c>
      <c r="K102" s="7">
        <f t="shared" si="10"/>
        <v>76.5</v>
      </c>
      <c r="L102" s="6">
        <v>8</v>
      </c>
      <c r="M102" s="6"/>
      <c r="N102" s="6"/>
    </row>
    <row r="103" customHeight="1" spans="1:14">
      <c r="A103" s="6">
        <v>102</v>
      </c>
      <c r="B103" s="6" t="s">
        <v>499</v>
      </c>
      <c r="C103" s="6">
        <v>21090033</v>
      </c>
      <c r="D103" s="6" t="s">
        <v>508</v>
      </c>
      <c r="E103" s="6">
        <v>6</v>
      </c>
      <c r="F103" s="6">
        <v>15</v>
      </c>
      <c r="G103" s="7">
        <v>76.18</v>
      </c>
      <c r="H103" s="7">
        <v>1</v>
      </c>
      <c r="I103" s="7">
        <f t="shared" si="8"/>
        <v>76.18</v>
      </c>
      <c r="J103" s="6">
        <v>0</v>
      </c>
      <c r="K103" s="7">
        <f t="shared" si="10"/>
        <v>76.18</v>
      </c>
      <c r="L103" s="6">
        <v>9</v>
      </c>
      <c r="M103" s="6"/>
      <c r="N103" s="6"/>
    </row>
    <row r="104" customHeight="1" spans="1:14">
      <c r="A104" s="6">
        <v>103</v>
      </c>
      <c r="B104" s="6" t="s">
        <v>499</v>
      </c>
      <c r="C104" s="6">
        <v>21090002</v>
      </c>
      <c r="D104" s="6" t="s">
        <v>509</v>
      </c>
      <c r="E104" s="6">
        <v>6</v>
      </c>
      <c r="F104" s="6" t="s">
        <v>28</v>
      </c>
      <c r="G104" s="6">
        <v>0</v>
      </c>
      <c r="H104" s="7">
        <v>1</v>
      </c>
      <c r="I104" s="7">
        <f t="shared" si="8"/>
        <v>0</v>
      </c>
      <c r="J104" s="6">
        <v>0</v>
      </c>
      <c r="K104" s="7">
        <f t="shared" si="10"/>
        <v>0</v>
      </c>
      <c r="L104" s="6">
        <v>10</v>
      </c>
      <c r="M104" s="6"/>
      <c r="N104" s="6"/>
    </row>
    <row r="105" customHeight="1" spans="1:14">
      <c r="A105" s="6">
        <v>104</v>
      </c>
      <c r="B105" s="6" t="s">
        <v>510</v>
      </c>
      <c r="C105" s="6">
        <v>21090047</v>
      </c>
      <c r="D105" s="6" t="s">
        <v>511</v>
      </c>
      <c r="E105" s="6">
        <v>6</v>
      </c>
      <c r="F105" s="6">
        <v>25</v>
      </c>
      <c r="G105" s="7">
        <v>82.96</v>
      </c>
      <c r="H105" s="7">
        <v>1</v>
      </c>
      <c r="I105" s="7">
        <f t="shared" si="8"/>
        <v>82.96</v>
      </c>
      <c r="J105" s="6">
        <v>3</v>
      </c>
      <c r="K105" s="7">
        <f t="shared" si="10"/>
        <v>85.96</v>
      </c>
      <c r="L105" s="6">
        <v>1</v>
      </c>
      <c r="M105" s="6" t="s">
        <v>17</v>
      </c>
      <c r="N105" s="6" t="s">
        <v>404</v>
      </c>
    </row>
    <row r="106" customHeight="1" spans="1:14">
      <c r="A106" s="6">
        <v>105</v>
      </c>
      <c r="B106" s="6" t="s">
        <v>510</v>
      </c>
      <c r="C106" s="6">
        <v>21090004</v>
      </c>
      <c r="D106" s="6" t="s">
        <v>512</v>
      </c>
      <c r="E106" s="6">
        <v>6</v>
      </c>
      <c r="F106" s="6">
        <v>26</v>
      </c>
      <c r="G106" s="7">
        <v>83.84</v>
      </c>
      <c r="H106" s="7">
        <v>1</v>
      </c>
      <c r="I106" s="7">
        <f t="shared" si="8"/>
        <v>83.84</v>
      </c>
      <c r="J106" s="6">
        <v>0</v>
      </c>
      <c r="K106" s="7">
        <f t="shared" si="10"/>
        <v>83.84</v>
      </c>
      <c r="L106" s="6">
        <v>2</v>
      </c>
      <c r="M106" s="6" t="s">
        <v>17</v>
      </c>
      <c r="N106" s="6"/>
    </row>
    <row r="107" customHeight="1" spans="1:14">
      <c r="A107" s="6">
        <v>106</v>
      </c>
      <c r="B107" s="6" t="s">
        <v>510</v>
      </c>
      <c r="C107" s="6">
        <v>21090120</v>
      </c>
      <c r="D107" s="6" t="s">
        <v>513</v>
      </c>
      <c r="E107" s="6">
        <v>6</v>
      </c>
      <c r="F107" s="6">
        <v>27</v>
      </c>
      <c r="G107" s="7">
        <v>83.46</v>
      </c>
      <c r="H107" s="7">
        <v>1</v>
      </c>
      <c r="I107" s="7">
        <f t="shared" si="8"/>
        <v>83.46</v>
      </c>
      <c r="J107" s="6">
        <v>0</v>
      </c>
      <c r="K107" s="7">
        <f t="shared" si="10"/>
        <v>83.46</v>
      </c>
      <c r="L107" s="6">
        <v>3</v>
      </c>
      <c r="M107" s="6" t="s">
        <v>17</v>
      </c>
      <c r="N107" s="6"/>
    </row>
    <row r="108" customHeight="1" spans="1:14">
      <c r="A108" s="6">
        <v>107</v>
      </c>
      <c r="B108" s="6" t="s">
        <v>510</v>
      </c>
      <c r="C108" s="6">
        <v>21090039</v>
      </c>
      <c r="D108" s="6" t="s">
        <v>514</v>
      </c>
      <c r="E108" s="6">
        <v>6</v>
      </c>
      <c r="F108" s="6">
        <v>22</v>
      </c>
      <c r="G108" s="7">
        <v>82.28</v>
      </c>
      <c r="H108" s="7">
        <v>1</v>
      </c>
      <c r="I108" s="7">
        <f t="shared" si="8"/>
        <v>82.28</v>
      </c>
      <c r="J108" s="6">
        <v>0</v>
      </c>
      <c r="K108" s="7">
        <f t="shared" si="10"/>
        <v>82.28</v>
      </c>
      <c r="L108" s="6">
        <v>4</v>
      </c>
      <c r="M108" s="6" t="s">
        <v>17</v>
      </c>
      <c r="N108" s="6"/>
    </row>
    <row r="109" customHeight="1" spans="1:14">
      <c r="A109" s="6">
        <v>108</v>
      </c>
      <c r="B109" s="6" t="s">
        <v>510</v>
      </c>
      <c r="C109" s="6">
        <v>21090001</v>
      </c>
      <c r="D109" s="6" t="s">
        <v>515</v>
      </c>
      <c r="E109" s="6">
        <v>6</v>
      </c>
      <c r="F109" s="6">
        <v>20</v>
      </c>
      <c r="G109" s="7">
        <v>81.62</v>
      </c>
      <c r="H109" s="7">
        <v>1</v>
      </c>
      <c r="I109" s="7">
        <f t="shared" si="8"/>
        <v>81.62</v>
      </c>
      <c r="J109" s="6">
        <v>0</v>
      </c>
      <c r="K109" s="7">
        <f t="shared" si="10"/>
        <v>81.62</v>
      </c>
      <c r="L109" s="6">
        <v>5</v>
      </c>
      <c r="M109" s="6"/>
      <c r="N109" s="6"/>
    </row>
    <row r="110" customHeight="1" spans="1:14">
      <c r="A110" s="6">
        <v>109</v>
      </c>
      <c r="B110" s="6" t="s">
        <v>510</v>
      </c>
      <c r="C110" s="6">
        <v>21090102</v>
      </c>
      <c r="D110" s="6" t="s">
        <v>516</v>
      </c>
      <c r="E110" s="6">
        <v>6</v>
      </c>
      <c r="F110" s="6">
        <v>23</v>
      </c>
      <c r="G110" s="7">
        <v>81.6</v>
      </c>
      <c r="H110" s="7">
        <v>1</v>
      </c>
      <c r="I110" s="7">
        <f t="shared" si="8"/>
        <v>81.6</v>
      </c>
      <c r="J110" s="6">
        <v>0</v>
      </c>
      <c r="K110" s="7">
        <f t="shared" si="10"/>
        <v>81.6</v>
      </c>
      <c r="L110" s="6">
        <v>6</v>
      </c>
      <c r="M110" s="6"/>
      <c r="N110" s="6"/>
    </row>
    <row r="111" customHeight="1" spans="1:14">
      <c r="A111" s="6">
        <v>110</v>
      </c>
      <c r="B111" s="6" t="s">
        <v>510</v>
      </c>
      <c r="C111" s="6">
        <v>21090112</v>
      </c>
      <c r="D111" s="6" t="s">
        <v>517</v>
      </c>
      <c r="E111" s="6">
        <v>6</v>
      </c>
      <c r="F111" s="6">
        <v>21</v>
      </c>
      <c r="G111" s="7">
        <v>81</v>
      </c>
      <c r="H111" s="7">
        <v>1</v>
      </c>
      <c r="I111" s="7">
        <f t="shared" si="8"/>
        <v>81</v>
      </c>
      <c r="J111" s="6">
        <v>0</v>
      </c>
      <c r="K111" s="7">
        <f t="shared" si="10"/>
        <v>81</v>
      </c>
      <c r="L111" s="6">
        <v>7</v>
      </c>
      <c r="M111" s="6"/>
      <c r="N111" s="6"/>
    </row>
    <row r="112" customHeight="1" spans="1:14">
      <c r="A112" s="6">
        <v>111</v>
      </c>
      <c r="B112" s="6" t="s">
        <v>510</v>
      </c>
      <c r="C112" s="6">
        <v>21090062</v>
      </c>
      <c r="D112" s="6" t="s">
        <v>518</v>
      </c>
      <c r="E112" s="6">
        <v>6</v>
      </c>
      <c r="F112" s="6">
        <v>28</v>
      </c>
      <c r="G112" s="7">
        <v>80.6</v>
      </c>
      <c r="H112" s="7">
        <v>1</v>
      </c>
      <c r="I112" s="7">
        <f t="shared" si="8"/>
        <v>80.6</v>
      </c>
      <c r="J112" s="6">
        <v>0</v>
      </c>
      <c r="K112" s="7">
        <f t="shared" si="10"/>
        <v>80.6</v>
      </c>
      <c r="L112" s="6">
        <v>8</v>
      </c>
      <c r="M112" s="6"/>
      <c r="N112" s="6"/>
    </row>
    <row r="113" customHeight="1" spans="1:14">
      <c r="A113" s="6">
        <v>112</v>
      </c>
      <c r="B113" s="6" t="s">
        <v>519</v>
      </c>
      <c r="C113" s="8">
        <v>21090614</v>
      </c>
      <c r="D113" s="6" t="s">
        <v>520</v>
      </c>
      <c r="E113" s="6">
        <v>9</v>
      </c>
      <c r="F113" s="6">
        <v>1</v>
      </c>
      <c r="G113" s="7">
        <v>83.18</v>
      </c>
      <c r="H113" s="7">
        <v>1</v>
      </c>
      <c r="I113" s="7">
        <f t="shared" si="8"/>
        <v>83.18</v>
      </c>
      <c r="J113" s="6">
        <v>3</v>
      </c>
      <c r="K113" s="7">
        <f t="shared" si="10"/>
        <v>86.18</v>
      </c>
      <c r="L113" s="6">
        <v>1</v>
      </c>
      <c r="M113" s="6" t="s">
        <v>17</v>
      </c>
      <c r="N113" s="6" t="s">
        <v>404</v>
      </c>
    </row>
    <row r="114" customHeight="1" spans="1:14">
      <c r="A114" s="6">
        <v>113</v>
      </c>
      <c r="B114" s="6" t="s">
        <v>519</v>
      </c>
      <c r="C114" s="8">
        <v>21090633</v>
      </c>
      <c r="D114" s="6" t="s">
        <v>521</v>
      </c>
      <c r="E114" s="6">
        <v>9</v>
      </c>
      <c r="F114" s="6">
        <v>5</v>
      </c>
      <c r="G114" s="7">
        <v>80.96</v>
      </c>
      <c r="H114" s="7">
        <v>1</v>
      </c>
      <c r="I114" s="7">
        <f t="shared" si="8"/>
        <v>80.96</v>
      </c>
      <c r="J114" s="6">
        <v>3</v>
      </c>
      <c r="K114" s="7">
        <f t="shared" si="10"/>
        <v>83.96</v>
      </c>
      <c r="L114" s="6">
        <v>2</v>
      </c>
      <c r="M114" s="6" t="s">
        <v>17</v>
      </c>
      <c r="N114" s="6" t="s">
        <v>404</v>
      </c>
    </row>
    <row r="115" customHeight="1" spans="1:14">
      <c r="A115" s="6">
        <v>114</v>
      </c>
      <c r="B115" s="6" t="s">
        <v>519</v>
      </c>
      <c r="C115" s="8">
        <v>21090631</v>
      </c>
      <c r="D115" s="6" t="s">
        <v>522</v>
      </c>
      <c r="E115" s="6">
        <v>9</v>
      </c>
      <c r="F115" s="6">
        <v>6</v>
      </c>
      <c r="G115" s="7">
        <v>80.64</v>
      </c>
      <c r="H115" s="7">
        <v>1</v>
      </c>
      <c r="I115" s="7">
        <f t="shared" si="8"/>
        <v>80.64</v>
      </c>
      <c r="J115" s="6">
        <v>3</v>
      </c>
      <c r="K115" s="7">
        <f t="shared" si="10"/>
        <v>83.64</v>
      </c>
      <c r="L115" s="6">
        <v>3</v>
      </c>
      <c r="M115" s="6" t="s">
        <v>17</v>
      </c>
      <c r="N115" s="6" t="s">
        <v>404</v>
      </c>
    </row>
    <row r="116" customHeight="1" spans="1:14">
      <c r="A116" s="6">
        <v>115</v>
      </c>
      <c r="B116" s="6" t="s">
        <v>519</v>
      </c>
      <c r="C116" s="8">
        <v>21090583</v>
      </c>
      <c r="D116" s="6" t="s">
        <v>523</v>
      </c>
      <c r="E116" s="6">
        <v>9</v>
      </c>
      <c r="F116" s="6">
        <v>15</v>
      </c>
      <c r="G116" s="7">
        <v>79.76</v>
      </c>
      <c r="H116" s="7">
        <v>1</v>
      </c>
      <c r="I116" s="7">
        <f t="shared" si="8"/>
        <v>79.76</v>
      </c>
      <c r="J116" s="6">
        <v>3</v>
      </c>
      <c r="K116" s="7">
        <f t="shared" si="10"/>
        <v>82.76</v>
      </c>
      <c r="L116" s="6">
        <v>4</v>
      </c>
      <c r="M116" s="6" t="s">
        <v>17</v>
      </c>
      <c r="N116" s="6" t="s">
        <v>404</v>
      </c>
    </row>
    <row r="117" customHeight="1" spans="1:14">
      <c r="A117" s="6">
        <v>116</v>
      </c>
      <c r="B117" s="6" t="s">
        <v>519</v>
      </c>
      <c r="C117" s="8">
        <v>21091187</v>
      </c>
      <c r="D117" s="6" t="s">
        <v>524</v>
      </c>
      <c r="E117" s="6">
        <v>9</v>
      </c>
      <c r="F117" s="6">
        <v>11</v>
      </c>
      <c r="G117" s="7">
        <v>82.02</v>
      </c>
      <c r="H117" s="7">
        <v>1</v>
      </c>
      <c r="I117" s="7">
        <f t="shared" si="8"/>
        <v>82.02</v>
      </c>
      <c r="J117" s="6">
        <v>0</v>
      </c>
      <c r="K117" s="7">
        <f t="shared" si="10"/>
        <v>82.02</v>
      </c>
      <c r="L117" s="6">
        <v>5</v>
      </c>
      <c r="M117" s="6" t="s">
        <v>17</v>
      </c>
      <c r="N117" s="8"/>
    </row>
    <row r="118" customHeight="1" spans="1:14">
      <c r="A118" s="6">
        <v>117</v>
      </c>
      <c r="B118" s="6" t="s">
        <v>519</v>
      </c>
      <c r="C118" s="8">
        <v>21091090</v>
      </c>
      <c r="D118" s="6" t="s">
        <v>525</v>
      </c>
      <c r="E118" s="6">
        <v>9</v>
      </c>
      <c r="F118" s="6">
        <v>14</v>
      </c>
      <c r="G118" s="7">
        <v>81.78</v>
      </c>
      <c r="H118" s="7">
        <v>1</v>
      </c>
      <c r="I118" s="7">
        <f t="shared" si="8"/>
        <v>81.78</v>
      </c>
      <c r="J118" s="6">
        <v>0</v>
      </c>
      <c r="K118" s="7">
        <f t="shared" si="10"/>
        <v>81.78</v>
      </c>
      <c r="L118" s="6">
        <v>6</v>
      </c>
      <c r="M118" s="6" t="s">
        <v>17</v>
      </c>
      <c r="N118" s="8"/>
    </row>
    <row r="119" customHeight="1" spans="1:14">
      <c r="A119" s="6">
        <v>118</v>
      </c>
      <c r="B119" s="6" t="s">
        <v>519</v>
      </c>
      <c r="C119" s="8">
        <v>21090289</v>
      </c>
      <c r="D119" s="6" t="s">
        <v>526</v>
      </c>
      <c r="E119" s="6">
        <v>9</v>
      </c>
      <c r="F119" s="6">
        <v>10</v>
      </c>
      <c r="G119" s="7">
        <v>78.54</v>
      </c>
      <c r="H119" s="7">
        <v>1</v>
      </c>
      <c r="I119" s="7">
        <f t="shared" si="8"/>
        <v>78.54</v>
      </c>
      <c r="J119" s="6">
        <v>3</v>
      </c>
      <c r="K119" s="7">
        <f t="shared" si="10"/>
        <v>81.54</v>
      </c>
      <c r="L119" s="6">
        <v>7</v>
      </c>
      <c r="M119" s="6" t="s">
        <v>17</v>
      </c>
      <c r="N119" s="6" t="s">
        <v>404</v>
      </c>
    </row>
    <row r="120" customHeight="1" spans="1:14">
      <c r="A120" s="6">
        <v>119</v>
      </c>
      <c r="B120" s="6" t="s">
        <v>519</v>
      </c>
      <c r="C120" s="8">
        <v>21091088</v>
      </c>
      <c r="D120" s="6" t="s">
        <v>527</v>
      </c>
      <c r="E120" s="6">
        <v>9</v>
      </c>
      <c r="F120" s="6">
        <v>23</v>
      </c>
      <c r="G120" s="7">
        <v>81.5</v>
      </c>
      <c r="H120" s="7">
        <v>1</v>
      </c>
      <c r="I120" s="7">
        <f t="shared" si="8"/>
        <v>81.5</v>
      </c>
      <c r="J120" s="6">
        <v>0</v>
      </c>
      <c r="K120" s="7">
        <f t="shared" si="10"/>
        <v>81.5</v>
      </c>
      <c r="L120" s="6">
        <v>8</v>
      </c>
      <c r="M120" s="6" t="s">
        <v>17</v>
      </c>
      <c r="N120" s="8"/>
    </row>
    <row r="121" customHeight="1" spans="1:14">
      <c r="A121" s="6">
        <v>120</v>
      </c>
      <c r="B121" s="6" t="s">
        <v>519</v>
      </c>
      <c r="C121" s="8">
        <v>21090790</v>
      </c>
      <c r="D121" s="6" t="s">
        <v>528</v>
      </c>
      <c r="E121" s="6">
        <v>9</v>
      </c>
      <c r="F121" s="6">
        <v>27</v>
      </c>
      <c r="G121" s="7">
        <v>81.18</v>
      </c>
      <c r="H121" s="7">
        <v>1</v>
      </c>
      <c r="I121" s="7">
        <f t="shared" si="8"/>
        <v>81.18</v>
      </c>
      <c r="J121" s="6">
        <v>0</v>
      </c>
      <c r="K121" s="7">
        <f t="shared" si="10"/>
        <v>81.18</v>
      </c>
      <c r="L121" s="6">
        <v>9</v>
      </c>
      <c r="M121" s="6" t="s">
        <v>17</v>
      </c>
      <c r="N121" s="8"/>
    </row>
    <row r="122" customHeight="1" spans="1:14">
      <c r="A122" s="6">
        <v>121</v>
      </c>
      <c r="B122" s="6" t="s">
        <v>519</v>
      </c>
      <c r="C122" s="8">
        <v>21090869</v>
      </c>
      <c r="D122" s="6" t="s">
        <v>529</v>
      </c>
      <c r="E122" s="6">
        <v>9</v>
      </c>
      <c r="F122" s="6">
        <v>28</v>
      </c>
      <c r="G122" s="7">
        <v>80.78</v>
      </c>
      <c r="H122" s="7">
        <v>1</v>
      </c>
      <c r="I122" s="7">
        <f t="shared" si="8"/>
        <v>80.78</v>
      </c>
      <c r="J122" s="6">
        <v>0</v>
      </c>
      <c r="K122" s="7">
        <f t="shared" si="10"/>
        <v>80.78</v>
      </c>
      <c r="L122" s="6">
        <v>10</v>
      </c>
      <c r="M122" s="6" t="s">
        <v>17</v>
      </c>
      <c r="N122" s="11"/>
    </row>
    <row r="123" customHeight="1" spans="1:14">
      <c r="A123" s="6">
        <v>122</v>
      </c>
      <c r="B123" s="6" t="s">
        <v>519</v>
      </c>
      <c r="C123" s="8">
        <v>21091279</v>
      </c>
      <c r="D123" s="6" t="s">
        <v>530</v>
      </c>
      <c r="E123" s="6">
        <v>9</v>
      </c>
      <c r="F123" s="6">
        <v>19</v>
      </c>
      <c r="G123" s="7">
        <v>80.44</v>
      </c>
      <c r="H123" s="7">
        <v>1</v>
      </c>
      <c r="I123" s="7">
        <f t="shared" si="8"/>
        <v>80.44</v>
      </c>
      <c r="J123" s="6">
        <v>0</v>
      </c>
      <c r="K123" s="7">
        <f t="shared" si="10"/>
        <v>80.44</v>
      </c>
      <c r="L123" s="6">
        <v>11</v>
      </c>
      <c r="M123" s="6" t="s">
        <v>17</v>
      </c>
      <c r="N123" s="11"/>
    </row>
    <row r="124" customHeight="1" spans="1:14">
      <c r="A124" s="6">
        <v>123</v>
      </c>
      <c r="B124" s="6" t="s">
        <v>519</v>
      </c>
      <c r="C124" s="8">
        <v>21090381</v>
      </c>
      <c r="D124" s="6" t="s">
        <v>531</v>
      </c>
      <c r="E124" s="6">
        <v>9</v>
      </c>
      <c r="F124" s="6">
        <v>16</v>
      </c>
      <c r="G124" s="7">
        <v>80.38</v>
      </c>
      <c r="H124" s="7">
        <v>1</v>
      </c>
      <c r="I124" s="7">
        <f t="shared" si="8"/>
        <v>80.38</v>
      </c>
      <c r="J124" s="6">
        <v>0</v>
      </c>
      <c r="K124" s="7">
        <f t="shared" si="10"/>
        <v>80.38</v>
      </c>
      <c r="L124" s="6">
        <v>12</v>
      </c>
      <c r="M124" s="6" t="s">
        <v>17</v>
      </c>
      <c r="N124" s="8"/>
    </row>
    <row r="125" customHeight="1" spans="1:14">
      <c r="A125" s="6">
        <v>124</v>
      </c>
      <c r="B125" s="6" t="s">
        <v>519</v>
      </c>
      <c r="C125" s="8">
        <v>21090636</v>
      </c>
      <c r="D125" s="6" t="s">
        <v>532</v>
      </c>
      <c r="E125" s="6">
        <v>9</v>
      </c>
      <c r="F125" s="6">
        <v>7</v>
      </c>
      <c r="G125" s="7">
        <v>79.64</v>
      </c>
      <c r="H125" s="7">
        <v>1</v>
      </c>
      <c r="I125" s="7">
        <f t="shared" si="8"/>
        <v>79.64</v>
      </c>
      <c r="J125" s="6">
        <v>0</v>
      </c>
      <c r="K125" s="7">
        <f t="shared" si="10"/>
        <v>79.64</v>
      </c>
      <c r="L125" s="6">
        <v>13</v>
      </c>
      <c r="M125" s="6" t="s">
        <v>17</v>
      </c>
      <c r="N125" s="11"/>
    </row>
    <row r="126" customHeight="1" spans="1:14">
      <c r="A126" s="6">
        <v>125</v>
      </c>
      <c r="B126" s="6" t="s">
        <v>519</v>
      </c>
      <c r="C126" s="8">
        <v>21091239</v>
      </c>
      <c r="D126" s="6" t="s">
        <v>533</v>
      </c>
      <c r="E126" s="6">
        <v>9</v>
      </c>
      <c r="F126" s="6">
        <v>17</v>
      </c>
      <c r="G126" s="7">
        <v>79.48</v>
      </c>
      <c r="H126" s="7">
        <v>1</v>
      </c>
      <c r="I126" s="7">
        <f t="shared" si="8"/>
        <v>79.48</v>
      </c>
      <c r="J126" s="6">
        <v>0</v>
      </c>
      <c r="K126" s="7">
        <f t="shared" si="10"/>
        <v>79.48</v>
      </c>
      <c r="L126" s="6">
        <v>14</v>
      </c>
      <c r="M126" s="6" t="s">
        <v>17</v>
      </c>
      <c r="N126" s="8"/>
    </row>
    <row r="127" customHeight="1" spans="1:14">
      <c r="A127" s="6">
        <v>126</v>
      </c>
      <c r="B127" s="6" t="s">
        <v>519</v>
      </c>
      <c r="C127" s="8">
        <v>21090291</v>
      </c>
      <c r="D127" s="6" t="s">
        <v>534</v>
      </c>
      <c r="E127" s="6">
        <v>9</v>
      </c>
      <c r="F127" s="6">
        <v>3</v>
      </c>
      <c r="G127" s="7">
        <v>79.2</v>
      </c>
      <c r="H127" s="7">
        <v>1</v>
      </c>
      <c r="I127" s="7">
        <f t="shared" si="8"/>
        <v>79.2</v>
      </c>
      <c r="J127" s="6">
        <v>0</v>
      </c>
      <c r="K127" s="7">
        <f t="shared" si="10"/>
        <v>79.2</v>
      </c>
      <c r="L127" s="6">
        <v>15</v>
      </c>
      <c r="M127" s="6" t="s">
        <v>17</v>
      </c>
      <c r="N127" s="8"/>
    </row>
    <row r="128" customHeight="1" spans="1:14">
      <c r="A128" s="6">
        <v>127</v>
      </c>
      <c r="B128" s="6" t="s">
        <v>519</v>
      </c>
      <c r="C128" s="8">
        <v>21090252</v>
      </c>
      <c r="D128" s="6" t="s">
        <v>535</v>
      </c>
      <c r="E128" s="6">
        <v>9</v>
      </c>
      <c r="F128" s="6">
        <v>8</v>
      </c>
      <c r="G128" s="7">
        <v>76.14</v>
      </c>
      <c r="H128" s="7">
        <v>1</v>
      </c>
      <c r="I128" s="7">
        <f t="shared" si="8"/>
        <v>76.14</v>
      </c>
      <c r="J128" s="6">
        <v>3</v>
      </c>
      <c r="K128" s="7">
        <f t="shared" si="10"/>
        <v>79.14</v>
      </c>
      <c r="L128" s="6">
        <v>16</v>
      </c>
      <c r="M128" s="6" t="s">
        <v>17</v>
      </c>
      <c r="N128" s="6" t="s">
        <v>404</v>
      </c>
    </row>
    <row r="129" customHeight="1" spans="1:14">
      <c r="A129" s="6">
        <v>128</v>
      </c>
      <c r="B129" s="6" t="s">
        <v>519</v>
      </c>
      <c r="C129" s="8">
        <v>21090872</v>
      </c>
      <c r="D129" s="6" t="s">
        <v>536</v>
      </c>
      <c r="E129" s="6">
        <v>9</v>
      </c>
      <c r="F129" s="6">
        <v>13</v>
      </c>
      <c r="G129" s="7">
        <v>79.1</v>
      </c>
      <c r="H129" s="7">
        <v>1</v>
      </c>
      <c r="I129" s="7">
        <f t="shared" si="8"/>
        <v>79.1</v>
      </c>
      <c r="J129" s="6">
        <v>0</v>
      </c>
      <c r="K129" s="7">
        <f t="shared" si="10"/>
        <v>79.1</v>
      </c>
      <c r="L129" s="6">
        <v>17</v>
      </c>
      <c r="M129" s="6" t="s">
        <v>17</v>
      </c>
      <c r="N129" s="11"/>
    </row>
    <row r="130" customHeight="1" spans="1:14">
      <c r="A130" s="6">
        <v>129</v>
      </c>
      <c r="B130" s="6" t="s">
        <v>519</v>
      </c>
      <c r="C130" s="8">
        <v>21090293</v>
      </c>
      <c r="D130" s="6" t="s">
        <v>537</v>
      </c>
      <c r="E130" s="6">
        <v>9</v>
      </c>
      <c r="F130" s="6">
        <v>24</v>
      </c>
      <c r="G130" s="7">
        <v>78.96</v>
      </c>
      <c r="H130" s="7">
        <v>1</v>
      </c>
      <c r="I130" s="7">
        <f t="shared" si="8"/>
        <v>78.96</v>
      </c>
      <c r="J130" s="6">
        <v>0</v>
      </c>
      <c r="K130" s="7">
        <f t="shared" ref="K130:K162" si="11">I130+J130</f>
        <v>78.96</v>
      </c>
      <c r="L130" s="6">
        <v>18</v>
      </c>
      <c r="M130" s="6" t="s">
        <v>17</v>
      </c>
      <c r="N130" s="8"/>
    </row>
    <row r="131" customHeight="1" spans="1:14">
      <c r="A131" s="6">
        <v>130</v>
      </c>
      <c r="B131" s="6" t="s">
        <v>519</v>
      </c>
      <c r="C131" s="8">
        <v>21090300</v>
      </c>
      <c r="D131" s="6" t="s">
        <v>538</v>
      </c>
      <c r="E131" s="6">
        <v>9</v>
      </c>
      <c r="F131" s="6">
        <v>2</v>
      </c>
      <c r="G131" s="7">
        <v>78.84</v>
      </c>
      <c r="H131" s="7">
        <v>1</v>
      </c>
      <c r="I131" s="7">
        <f t="shared" ref="I131:I168" si="12">ROUND(G131*H131,2)</f>
        <v>78.84</v>
      </c>
      <c r="J131" s="6">
        <v>0</v>
      </c>
      <c r="K131" s="7">
        <f t="shared" si="11"/>
        <v>78.84</v>
      </c>
      <c r="L131" s="6">
        <v>19</v>
      </c>
      <c r="M131" s="6" t="s">
        <v>17</v>
      </c>
      <c r="N131" s="8"/>
    </row>
    <row r="132" customHeight="1" spans="1:14">
      <c r="A132" s="6">
        <v>131</v>
      </c>
      <c r="B132" s="6" t="s">
        <v>519</v>
      </c>
      <c r="C132" s="8">
        <v>21090232</v>
      </c>
      <c r="D132" s="6" t="s">
        <v>539</v>
      </c>
      <c r="E132" s="6">
        <v>9</v>
      </c>
      <c r="F132" s="6">
        <v>18</v>
      </c>
      <c r="G132" s="7">
        <v>78.84</v>
      </c>
      <c r="H132" s="7">
        <v>1</v>
      </c>
      <c r="I132" s="7">
        <f t="shared" si="12"/>
        <v>78.84</v>
      </c>
      <c r="J132" s="6">
        <v>0</v>
      </c>
      <c r="K132" s="7">
        <f t="shared" si="11"/>
        <v>78.84</v>
      </c>
      <c r="L132" s="6">
        <v>19</v>
      </c>
      <c r="M132" s="6" t="s">
        <v>17</v>
      </c>
      <c r="N132" s="8"/>
    </row>
    <row r="133" customHeight="1" spans="1:14">
      <c r="A133" s="6">
        <v>132</v>
      </c>
      <c r="B133" s="6" t="s">
        <v>519</v>
      </c>
      <c r="C133" s="8">
        <v>21090752</v>
      </c>
      <c r="D133" s="6" t="s">
        <v>540</v>
      </c>
      <c r="E133" s="6">
        <v>9</v>
      </c>
      <c r="F133" s="6">
        <v>26</v>
      </c>
      <c r="G133" s="7">
        <v>78.7</v>
      </c>
      <c r="H133" s="7">
        <v>1</v>
      </c>
      <c r="I133" s="7">
        <f t="shared" si="12"/>
        <v>78.7</v>
      </c>
      <c r="J133" s="6">
        <v>0</v>
      </c>
      <c r="K133" s="7">
        <f t="shared" si="11"/>
        <v>78.7</v>
      </c>
      <c r="L133" s="6">
        <v>21</v>
      </c>
      <c r="M133" s="6" t="s">
        <v>17</v>
      </c>
      <c r="N133" s="11"/>
    </row>
    <row r="134" customHeight="1" spans="1:14">
      <c r="A134" s="6">
        <v>133</v>
      </c>
      <c r="B134" s="6" t="s">
        <v>519</v>
      </c>
      <c r="C134" s="8">
        <v>21090844</v>
      </c>
      <c r="D134" s="6" t="s">
        <v>541</v>
      </c>
      <c r="E134" s="6">
        <v>9</v>
      </c>
      <c r="F134" s="6">
        <v>9</v>
      </c>
      <c r="G134" s="7">
        <v>78.44</v>
      </c>
      <c r="H134" s="7">
        <v>1</v>
      </c>
      <c r="I134" s="7">
        <f t="shared" si="12"/>
        <v>78.44</v>
      </c>
      <c r="J134" s="6">
        <v>0</v>
      </c>
      <c r="K134" s="7">
        <f t="shared" si="11"/>
        <v>78.44</v>
      </c>
      <c r="L134" s="6">
        <v>22</v>
      </c>
      <c r="M134" s="6" t="s">
        <v>17</v>
      </c>
      <c r="N134" s="8"/>
    </row>
    <row r="135" customHeight="1" spans="1:14">
      <c r="A135" s="6">
        <v>134</v>
      </c>
      <c r="B135" s="6" t="s">
        <v>519</v>
      </c>
      <c r="C135" s="8">
        <v>21091053</v>
      </c>
      <c r="D135" s="6" t="s">
        <v>542</v>
      </c>
      <c r="E135" s="6">
        <v>9</v>
      </c>
      <c r="F135" s="6">
        <v>22</v>
      </c>
      <c r="G135" s="7">
        <v>78.12</v>
      </c>
      <c r="H135" s="7">
        <v>1</v>
      </c>
      <c r="I135" s="7">
        <f t="shared" si="12"/>
        <v>78.12</v>
      </c>
      <c r="J135" s="6">
        <v>0</v>
      </c>
      <c r="K135" s="7">
        <f t="shared" si="11"/>
        <v>78.12</v>
      </c>
      <c r="L135" s="6">
        <v>23</v>
      </c>
      <c r="M135" s="6" t="s">
        <v>17</v>
      </c>
      <c r="N135" s="8"/>
    </row>
    <row r="136" customHeight="1" spans="1:14">
      <c r="A136" s="6">
        <v>135</v>
      </c>
      <c r="B136" s="6" t="s">
        <v>519</v>
      </c>
      <c r="C136" s="8">
        <v>21091054</v>
      </c>
      <c r="D136" s="6" t="s">
        <v>543</v>
      </c>
      <c r="E136" s="6">
        <v>9</v>
      </c>
      <c r="F136" s="6">
        <v>21</v>
      </c>
      <c r="G136" s="7">
        <v>77.38</v>
      </c>
      <c r="H136" s="7">
        <v>1</v>
      </c>
      <c r="I136" s="7">
        <f t="shared" si="12"/>
        <v>77.38</v>
      </c>
      <c r="J136" s="6">
        <v>0</v>
      </c>
      <c r="K136" s="7">
        <f t="shared" si="11"/>
        <v>77.38</v>
      </c>
      <c r="L136" s="6">
        <v>24</v>
      </c>
      <c r="M136" s="6" t="s">
        <v>17</v>
      </c>
      <c r="N136" s="8"/>
    </row>
    <row r="137" customHeight="1" spans="1:14">
      <c r="A137" s="6">
        <v>136</v>
      </c>
      <c r="B137" s="6" t="s">
        <v>519</v>
      </c>
      <c r="C137" s="8">
        <v>21091115</v>
      </c>
      <c r="D137" s="6" t="s">
        <v>544</v>
      </c>
      <c r="E137" s="6">
        <v>9</v>
      </c>
      <c r="F137" s="6">
        <v>20</v>
      </c>
      <c r="G137" s="7">
        <v>77.36</v>
      </c>
      <c r="H137" s="7">
        <v>1</v>
      </c>
      <c r="I137" s="7">
        <f t="shared" si="12"/>
        <v>77.36</v>
      </c>
      <c r="J137" s="6">
        <v>0</v>
      </c>
      <c r="K137" s="7">
        <f t="shared" si="11"/>
        <v>77.36</v>
      </c>
      <c r="L137" s="6">
        <v>25</v>
      </c>
      <c r="M137" s="6" t="s">
        <v>17</v>
      </c>
      <c r="N137" s="8"/>
    </row>
    <row r="138" customHeight="1" spans="1:14">
      <c r="A138" s="6">
        <v>137</v>
      </c>
      <c r="B138" s="6" t="s">
        <v>519</v>
      </c>
      <c r="C138" s="8">
        <v>21090165</v>
      </c>
      <c r="D138" s="6" t="s">
        <v>545</v>
      </c>
      <c r="E138" s="6">
        <v>9</v>
      </c>
      <c r="F138" s="6">
        <v>4</v>
      </c>
      <c r="G138" s="7">
        <v>77.14</v>
      </c>
      <c r="H138" s="7">
        <v>1</v>
      </c>
      <c r="I138" s="7">
        <f t="shared" si="12"/>
        <v>77.14</v>
      </c>
      <c r="J138" s="6">
        <v>0</v>
      </c>
      <c r="K138" s="7">
        <f t="shared" si="11"/>
        <v>77.14</v>
      </c>
      <c r="L138" s="6">
        <v>26</v>
      </c>
      <c r="M138" s="6" t="s">
        <v>17</v>
      </c>
      <c r="N138" s="8"/>
    </row>
    <row r="139" customHeight="1" spans="1:14">
      <c r="A139" s="6">
        <v>138</v>
      </c>
      <c r="B139" s="6" t="s">
        <v>519</v>
      </c>
      <c r="C139" s="8">
        <v>21091188</v>
      </c>
      <c r="D139" s="6" t="s">
        <v>546</v>
      </c>
      <c r="E139" s="6">
        <v>9</v>
      </c>
      <c r="F139" s="6">
        <v>12</v>
      </c>
      <c r="G139" s="7">
        <v>75.92</v>
      </c>
      <c r="H139" s="7">
        <v>1</v>
      </c>
      <c r="I139" s="7">
        <f t="shared" si="12"/>
        <v>75.92</v>
      </c>
      <c r="J139" s="6">
        <v>0</v>
      </c>
      <c r="K139" s="7">
        <f t="shared" si="11"/>
        <v>75.92</v>
      </c>
      <c r="L139" s="6">
        <v>27</v>
      </c>
      <c r="M139" s="6" t="s">
        <v>17</v>
      </c>
      <c r="N139" s="8"/>
    </row>
    <row r="140" customHeight="1" spans="1:14">
      <c r="A140" s="6">
        <v>139</v>
      </c>
      <c r="B140" s="6" t="s">
        <v>519</v>
      </c>
      <c r="C140" s="8">
        <v>21090287</v>
      </c>
      <c r="D140" s="6" t="s">
        <v>547</v>
      </c>
      <c r="E140" s="6">
        <v>9</v>
      </c>
      <c r="F140" s="6">
        <v>25</v>
      </c>
      <c r="G140" s="7">
        <v>75.16</v>
      </c>
      <c r="H140" s="7">
        <v>1</v>
      </c>
      <c r="I140" s="7">
        <f t="shared" si="12"/>
        <v>75.16</v>
      </c>
      <c r="J140" s="6">
        <v>0</v>
      </c>
      <c r="K140" s="7">
        <f t="shared" si="11"/>
        <v>75.16</v>
      </c>
      <c r="L140" s="6">
        <v>28</v>
      </c>
      <c r="M140" s="6" t="s">
        <v>17</v>
      </c>
      <c r="N140" s="8"/>
    </row>
    <row r="141" customHeight="1" spans="1:14">
      <c r="A141" s="6">
        <v>140</v>
      </c>
      <c r="B141" s="6" t="s">
        <v>519</v>
      </c>
      <c r="C141" s="8">
        <v>21090257</v>
      </c>
      <c r="D141" s="6" t="s">
        <v>548</v>
      </c>
      <c r="E141" s="6">
        <v>9</v>
      </c>
      <c r="F141" s="6" t="s">
        <v>28</v>
      </c>
      <c r="G141" s="6">
        <v>0</v>
      </c>
      <c r="H141" s="7">
        <v>1</v>
      </c>
      <c r="I141" s="7">
        <f t="shared" si="12"/>
        <v>0</v>
      </c>
      <c r="J141" s="6">
        <v>3</v>
      </c>
      <c r="K141" s="7">
        <f t="shared" si="11"/>
        <v>3</v>
      </c>
      <c r="L141" s="6">
        <v>29</v>
      </c>
      <c r="M141" s="6"/>
      <c r="N141" s="6" t="s">
        <v>404</v>
      </c>
    </row>
    <row r="142" customHeight="1" spans="1:14">
      <c r="A142" s="6">
        <v>141</v>
      </c>
      <c r="B142" s="6" t="s">
        <v>519</v>
      </c>
      <c r="C142" s="8">
        <v>21091298</v>
      </c>
      <c r="D142" s="6" t="s">
        <v>549</v>
      </c>
      <c r="E142" s="6">
        <v>9</v>
      </c>
      <c r="F142" s="6" t="s">
        <v>28</v>
      </c>
      <c r="G142" s="6">
        <v>0</v>
      </c>
      <c r="H142" s="7">
        <v>1</v>
      </c>
      <c r="I142" s="7">
        <f t="shared" si="12"/>
        <v>0</v>
      </c>
      <c r="J142" s="6">
        <v>3</v>
      </c>
      <c r="K142" s="7">
        <f t="shared" si="11"/>
        <v>3</v>
      </c>
      <c r="L142" s="6">
        <v>29</v>
      </c>
      <c r="M142" s="6"/>
      <c r="N142" s="6" t="s">
        <v>404</v>
      </c>
    </row>
    <row r="143" customHeight="1" spans="1:14">
      <c r="A143" s="6">
        <v>142</v>
      </c>
      <c r="B143" s="6" t="s">
        <v>519</v>
      </c>
      <c r="C143" s="8">
        <v>21091234</v>
      </c>
      <c r="D143" s="6" t="s">
        <v>550</v>
      </c>
      <c r="E143" s="6">
        <v>9</v>
      </c>
      <c r="F143" s="6" t="s">
        <v>28</v>
      </c>
      <c r="G143" s="6">
        <v>0</v>
      </c>
      <c r="H143" s="7">
        <v>1</v>
      </c>
      <c r="I143" s="7">
        <f t="shared" si="12"/>
        <v>0</v>
      </c>
      <c r="J143" s="6">
        <v>0</v>
      </c>
      <c r="K143" s="7">
        <f t="shared" si="11"/>
        <v>0</v>
      </c>
      <c r="L143" s="6">
        <v>31</v>
      </c>
      <c r="M143" s="6"/>
      <c r="N143" s="8"/>
    </row>
    <row r="144" customHeight="1" spans="1:14">
      <c r="A144" s="6">
        <v>143</v>
      </c>
      <c r="B144" s="6" t="s">
        <v>519</v>
      </c>
      <c r="C144" s="8">
        <v>21090159</v>
      </c>
      <c r="D144" s="6" t="s">
        <v>551</v>
      </c>
      <c r="E144" s="6">
        <v>9</v>
      </c>
      <c r="F144" s="6" t="s">
        <v>28</v>
      </c>
      <c r="G144" s="6">
        <v>0</v>
      </c>
      <c r="H144" s="7">
        <v>1</v>
      </c>
      <c r="I144" s="7">
        <f t="shared" si="12"/>
        <v>0</v>
      </c>
      <c r="J144" s="6">
        <v>0</v>
      </c>
      <c r="K144" s="7">
        <f t="shared" si="11"/>
        <v>0</v>
      </c>
      <c r="L144" s="6">
        <v>31</v>
      </c>
      <c r="M144" s="6"/>
      <c r="N144" s="8"/>
    </row>
    <row r="145" customHeight="1" spans="1:14">
      <c r="A145" s="6">
        <v>144</v>
      </c>
      <c r="B145" s="6" t="s">
        <v>519</v>
      </c>
      <c r="C145" s="8">
        <v>21090184</v>
      </c>
      <c r="D145" s="6" t="s">
        <v>552</v>
      </c>
      <c r="E145" s="6">
        <v>9</v>
      </c>
      <c r="F145" s="6" t="s">
        <v>28</v>
      </c>
      <c r="G145" s="6">
        <v>0</v>
      </c>
      <c r="H145" s="7">
        <v>1</v>
      </c>
      <c r="I145" s="7">
        <f t="shared" si="12"/>
        <v>0</v>
      </c>
      <c r="J145" s="6">
        <v>0</v>
      </c>
      <c r="K145" s="7">
        <f t="shared" si="11"/>
        <v>0</v>
      </c>
      <c r="L145" s="6">
        <v>31</v>
      </c>
      <c r="M145" s="6"/>
      <c r="N145" s="8"/>
    </row>
    <row r="146" customHeight="1" spans="1:14">
      <c r="A146" s="6">
        <v>145</v>
      </c>
      <c r="B146" s="6" t="s">
        <v>519</v>
      </c>
      <c r="C146" s="8">
        <v>21090193</v>
      </c>
      <c r="D146" s="6" t="s">
        <v>553</v>
      </c>
      <c r="E146" s="6">
        <v>9</v>
      </c>
      <c r="F146" s="6" t="s">
        <v>28</v>
      </c>
      <c r="G146" s="6">
        <v>0</v>
      </c>
      <c r="H146" s="7">
        <v>1</v>
      </c>
      <c r="I146" s="7">
        <f t="shared" si="12"/>
        <v>0</v>
      </c>
      <c r="J146" s="6">
        <v>0</v>
      </c>
      <c r="K146" s="7">
        <f t="shared" si="11"/>
        <v>0</v>
      </c>
      <c r="L146" s="6">
        <v>31</v>
      </c>
      <c r="M146" s="6"/>
      <c r="N146" s="8"/>
    </row>
    <row r="147" customHeight="1" spans="1:14">
      <c r="A147" s="6">
        <v>146</v>
      </c>
      <c r="B147" s="6" t="s">
        <v>519</v>
      </c>
      <c r="C147" s="8">
        <v>21090237</v>
      </c>
      <c r="D147" s="6" t="s">
        <v>554</v>
      </c>
      <c r="E147" s="6">
        <v>9</v>
      </c>
      <c r="F147" s="6" t="s">
        <v>28</v>
      </c>
      <c r="G147" s="6">
        <v>0</v>
      </c>
      <c r="H147" s="7">
        <v>1</v>
      </c>
      <c r="I147" s="7">
        <f t="shared" si="12"/>
        <v>0</v>
      </c>
      <c r="J147" s="6">
        <v>0</v>
      </c>
      <c r="K147" s="7">
        <f t="shared" si="11"/>
        <v>0</v>
      </c>
      <c r="L147" s="6">
        <v>31</v>
      </c>
      <c r="M147" s="6"/>
      <c r="N147" s="8"/>
    </row>
    <row r="148" customHeight="1" spans="1:14">
      <c r="A148" s="6">
        <v>147</v>
      </c>
      <c r="B148" s="6" t="s">
        <v>519</v>
      </c>
      <c r="C148" s="8">
        <v>21090290</v>
      </c>
      <c r="D148" s="6" t="s">
        <v>555</v>
      </c>
      <c r="E148" s="6">
        <v>9</v>
      </c>
      <c r="F148" s="6" t="s">
        <v>28</v>
      </c>
      <c r="G148" s="6">
        <v>0</v>
      </c>
      <c r="H148" s="7">
        <v>1</v>
      </c>
      <c r="I148" s="7">
        <f t="shared" si="12"/>
        <v>0</v>
      </c>
      <c r="J148" s="6">
        <v>0</v>
      </c>
      <c r="K148" s="7">
        <f t="shared" si="11"/>
        <v>0</v>
      </c>
      <c r="L148" s="6">
        <v>31</v>
      </c>
      <c r="M148" s="6"/>
      <c r="N148" s="8"/>
    </row>
    <row r="149" customHeight="1" spans="1:14">
      <c r="A149" s="6">
        <v>148</v>
      </c>
      <c r="B149" s="6" t="s">
        <v>519</v>
      </c>
      <c r="C149" s="8">
        <v>21090383</v>
      </c>
      <c r="D149" s="6" t="s">
        <v>556</v>
      </c>
      <c r="E149" s="6">
        <v>9</v>
      </c>
      <c r="F149" s="6" t="s">
        <v>28</v>
      </c>
      <c r="G149" s="6">
        <v>0</v>
      </c>
      <c r="H149" s="7">
        <v>1</v>
      </c>
      <c r="I149" s="7">
        <f t="shared" si="12"/>
        <v>0</v>
      </c>
      <c r="J149" s="6">
        <v>0</v>
      </c>
      <c r="K149" s="7">
        <f t="shared" si="11"/>
        <v>0</v>
      </c>
      <c r="L149" s="6">
        <v>31</v>
      </c>
      <c r="M149" s="6"/>
      <c r="N149" s="8"/>
    </row>
    <row r="150" customHeight="1" spans="1:14">
      <c r="A150" s="6">
        <v>149</v>
      </c>
      <c r="B150" s="6" t="s">
        <v>519</v>
      </c>
      <c r="C150" s="8">
        <v>21090286</v>
      </c>
      <c r="D150" s="6" t="s">
        <v>557</v>
      </c>
      <c r="E150" s="6">
        <v>9</v>
      </c>
      <c r="F150" s="6" t="s">
        <v>28</v>
      </c>
      <c r="G150" s="6">
        <v>0</v>
      </c>
      <c r="H150" s="7">
        <v>1</v>
      </c>
      <c r="I150" s="7">
        <f t="shared" si="12"/>
        <v>0</v>
      </c>
      <c r="J150" s="6">
        <v>0</v>
      </c>
      <c r="K150" s="7">
        <f t="shared" si="11"/>
        <v>0</v>
      </c>
      <c r="L150" s="6">
        <v>31</v>
      </c>
      <c r="M150" s="6"/>
      <c r="N150" s="8"/>
    </row>
    <row r="151" customHeight="1" spans="1:14">
      <c r="A151" s="6">
        <v>150</v>
      </c>
      <c r="B151" s="6" t="s">
        <v>519</v>
      </c>
      <c r="C151" s="8">
        <v>21090256</v>
      </c>
      <c r="D151" s="6" t="s">
        <v>558</v>
      </c>
      <c r="E151" s="6">
        <v>9</v>
      </c>
      <c r="F151" s="6" t="s">
        <v>28</v>
      </c>
      <c r="G151" s="6">
        <v>0</v>
      </c>
      <c r="H151" s="7">
        <v>1</v>
      </c>
      <c r="I151" s="7">
        <f t="shared" si="12"/>
        <v>0</v>
      </c>
      <c r="J151" s="6">
        <v>0</v>
      </c>
      <c r="K151" s="7">
        <f t="shared" si="11"/>
        <v>0</v>
      </c>
      <c r="L151" s="6">
        <v>31</v>
      </c>
      <c r="M151" s="6"/>
      <c r="N151" s="8"/>
    </row>
    <row r="152" customHeight="1" spans="1:14">
      <c r="A152" s="6">
        <v>151</v>
      </c>
      <c r="B152" s="6" t="s">
        <v>519</v>
      </c>
      <c r="C152" s="8">
        <v>21091091</v>
      </c>
      <c r="D152" s="6" t="s">
        <v>559</v>
      </c>
      <c r="E152" s="6">
        <v>9</v>
      </c>
      <c r="F152" s="6" t="s">
        <v>28</v>
      </c>
      <c r="G152" s="6">
        <v>0</v>
      </c>
      <c r="H152" s="7">
        <v>1</v>
      </c>
      <c r="I152" s="7">
        <f t="shared" si="12"/>
        <v>0</v>
      </c>
      <c r="J152" s="6">
        <v>0</v>
      </c>
      <c r="K152" s="7">
        <f t="shared" si="11"/>
        <v>0</v>
      </c>
      <c r="L152" s="6">
        <v>31</v>
      </c>
      <c r="M152" s="6"/>
      <c r="N152" s="8"/>
    </row>
    <row r="153" customHeight="1" spans="1:14">
      <c r="A153" s="6">
        <v>152</v>
      </c>
      <c r="B153" s="6" t="s">
        <v>519</v>
      </c>
      <c r="C153" s="8">
        <v>21090841</v>
      </c>
      <c r="D153" s="6" t="s">
        <v>560</v>
      </c>
      <c r="E153" s="6">
        <v>9</v>
      </c>
      <c r="F153" s="6" t="s">
        <v>28</v>
      </c>
      <c r="G153" s="6">
        <v>0</v>
      </c>
      <c r="H153" s="7">
        <v>1</v>
      </c>
      <c r="I153" s="7">
        <f t="shared" si="12"/>
        <v>0</v>
      </c>
      <c r="J153" s="6">
        <v>0</v>
      </c>
      <c r="K153" s="7">
        <f t="shared" si="11"/>
        <v>0</v>
      </c>
      <c r="L153" s="6">
        <v>31</v>
      </c>
      <c r="M153" s="6"/>
      <c r="N153" s="11"/>
    </row>
    <row r="154" customHeight="1" spans="1:14">
      <c r="A154" s="6">
        <v>153</v>
      </c>
      <c r="B154" s="6" t="s">
        <v>519</v>
      </c>
      <c r="C154" s="8">
        <v>21091044</v>
      </c>
      <c r="D154" s="6" t="s">
        <v>561</v>
      </c>
      <c r="E154" s="6">
        <v>9</v>
      </c>
      <c r="F154" s="6" t="s">
        <v>28</v>
      </c>
      <c r="G154" s="6">
        <v>0</v>
      </c>
      <c r="H154" s="7">
        <v>1</v>
      </c>
      <c r="I154" s="7">
        <f t="shared" si="12"/>
        <v>0</v>
      </c>
      <c r="J154" s="6">
        <v>0</v>
      </c>
      <c r="K154" s="7">
        <f t="shared" si="11"/>
        <v>0</v>
      </c>
      <c r="L154" s="6">
        <v>31</v>
      </c>
      <c r="M154" s="6"/>
      <c r="N154" s="11"/>
    </row>
    <row r="155" customHeight="1" spans="1:14">
      <c r="A155" s="6">
        <v>154</v>
      </c>
      <c r="B155" s="6" t="s">
        <v>519</v>
      </c>
      <c r="C155" s="8">
        <v>21090728</v>
      </c>
      <c r="D155" s="6" t="s">
        <v>562</v>
      </c>
      <c r="E155" s="6">
        <v>9</v>
      </c>
      <c r="F155" s="6" t="s">
        <v>28</v>
      </c>
      <c r="G155" s="6">
        <v>0</v>
      </c>
      <c r="H155" s="7">
        <v>1</v>
      </c>
      <c r="I155" s="7">
        <f t="shared" si="12"/>
        <v>0</v>
      </c>
      <c r="J155" s="6">
        <v>0</v>
      </c>
      <c r="K155" s="7">
        <f t="shared" si="11"/>
        <v>0</v>
      </c>
      <c r="L155" s="6">
        <v>31</v>
      </c>
      <c r="M155" s="6"/>
      <c r="N155" s="11"/>
    </row>
    <row r="156" customHeight="1" spans="1:14">
      <c r="A156" s="6">
        <v>155</v>
      </c>
      <c r="B156" s="6" t="s">
        <v>519</v>
      </c>
      <c r="C156" s="8">
        <v>21091286</v>
      </c>
      <c r="D156" s="6" t="s">
        <v>563</v>
      </c>
      <c r="E156" s="6">
        <v>9</v>
      </c>
      <c r="F156" s="6" t="s">
        <v>28</v>
      </c>
      <c r="G156" s="6">
        <v>0</v>
      </c>
      <c r="H156" s="7">
        <v>1</v>
      </c>
      <c r="I156" s="7">
        <f t="shared" si="12"/>
        <v>0</v>
      </c>
      <c r="J156" s="6">
        <v>0</v>
      </c>
      <c r="K156" s="7">
        <f t="shared" si="11"/>
        <v>0</v>
      </c>
      <c r="L156" s="6">
        <v>31</v>
      </c>
      <c r="M156" s="6"/>
      <c r="N156" s="11"/>
    </row>
    <row r="157" customHeight="1" spans="1:14">
      <c r="A157" s="6">
        <v>156</v>
      </c>
      <c r="B157" s="6" t="s">
        <v>519</v>
      </c>
      <c r="C157" s="8">
        <v>21091180</v>
      </c>
      <c r="D157" s="6" t="s">
        <v>564</v>
      </c>
      <c r="E157" s="6">
        <v>9</v>
      </c>
      <c r="F157" s="6" t="s">
        <v>28</v>
      </c>
      <c r="G157" s="6">
        <v>0</v>
      </c>
      <c r="H157" s="7">
        <v>1</v>
      </c>
      <c r="I157" s="7">
        <f t="shared" si="12"/>
        <v>0</v>
      </c>
      <c r="J157" s="6">
        <v>0</v>
      </c>
      <c r="K157" s="7">
        <f t="shared" si="11"/>
        <v>0</v>
      </c>
      <c r="L157" s="6">
        <v>31</v>
      </c>
      <c r="M157" s="6"/>
      <c r="N157" s="11"/>
    </row>
    <row r="158" customHeight="1" spans="1:14">
      <c r="A158" s="6">
        <v>157</v>
      </c>
      <c r="B158" s="6" t="s">
        <v>519</v>
      </c>
      <c r="C158" s="8">
        <v>21091169</v>
      </c>
      <c r="D158" s="6" t="s">
        <v>565</v>
      </c>
      <c r="E158" s="6">
        <v>9</v>
      </c>
      <c r="F158" s="6" t="s">
        <v>28</v>
      </c>
      <c r="G158" s="6">
        <v>0</v>
      </c>
      <c r="H158" s="7">
        <v>1</v>
      </c>
      <c r="I158" s="7">
        <f t="shared" si="12"/>
        <v>0</v>
      </c>
      <c r="J158" s="6">
        <v>0</v>
      </c>
      <c r="K158" s="7">
        <f t="shared" si="11"/>
        <v>0</v>
      </c>
      <c r="L158" s="6">
        <v>31</v>
      </c>
      <c r="M158" s="6"/>
      <c r="N158" s="11"/>
    </row>
    <row r="159" customHeight="1" spans="1:14">
      <c r="A159" s="6">
        <v>158</v>
      </c>
      <c r="B159" s="6" t="s">
        <v>519</v>
      </c>
      <c r="C159" s="8">
        <v>21091291</v>
      </c>
      <c r="D159" s="6" t="s">
        <v>566</v>
      </c>
      <c r="E159" s="6">
        <v>9</v>
      </c>
      <c r="F159" s="6" t="s">
        <v>28</v>
      </c>
      <c r="G159" s="6">
        <v>0</v>
      </c>
      <c r="H159" s="7">
        <v>1</v>
      </c>
      <c r="I159" s="7">
        <f t="shared" si="12"/>
        <v>0</v>
      </c>
      <c r="J159" s="6">
        <v>0</v>
      </c>
      <c r="K159" s="7">
        <f t="shared" si="11"/>
        <v>0</v>
      </c>
      <c r="L159" s="6">
        <v>31</v>
      </c>
      <c r="M159" s="6"/>
      <c r="N159" s="11"/>
    </row>
    <row r="160" customHeight="1" spans="1:14">
      <c r="A160" s="6">
        <v>159</v>
      </c>
      <c r="B160" s="6" t="s">
        <v>519</v>
      </c>
      <c r="C160" s="8">
        <v>21090766</v>
      </c>
      <c r="D160" s="6" t="s">
        <v>567</v>
      </c>
      <c r="E160" s="6">
        <v>9</v>
      </c>
      <c r="F160" s="6" t="s">
        <v>28</v>
      </c>
      <c r="G160" s="6">
        <v>0</v>
      </c>
      <c r="H160" s="7">
        <v>1</v>
      </c>
      <c r="I160" s="7">
        <f t="shared" si="12"/>
        <v>0</v>
      </c>
      <c r="J160" s="6">
        <v>0</v>
      </c>
      <c r="K160" s="7">
        <f t="shared" si="11"/>
        <v>0</v>
      </c>
      <c r="L160" s="6">
        <v>31</v>
      </c>
      <c r="M160" s="6"/>
      <c r="N160" s="11"/>
    </row>
    <row r="161" customHeight="1" spans="1:14">
      <c r="A161" s="6">
        <v>160</v>
      </c>
      <c r="B161" s="6" t="s">
        <v>519</v>
      </c>
      <c r="C161" s="8">
        <v>21090767</v>
      </c>
      <c r="D161" s="6" t="s">
        <v>568</v>
      </c>
      <c r="E161" s="6">
        <v>9</v>
      </c>
      <c r="F161" s="6" t="s">
        <v>28</v>
      </c>
      <c r="G161" s="6">
        <v>0</v>
      </c>
      <c r="H161" s="7">
        <v>1</v>
      </c>
      <c r="I161" s="7">
        <f t="shared" si="12"/>
        <v>0</v>
      </c>
      <c r="J161" s="6">
        <v>0</v>
      </c>
      <c r="K161" s="7">
        <f t="shared" si="11"/>
        <v>0</v>
      </c>
      <c r="L161" s="6">
        <v>31</v>
      </c>
      <c r="M161" s="6"/>
      <c r="N161" s="11"/>
    </row>
    <row r="162" customHeight="1" spans="1:14">
      <c r="A162" s="6">
        <v>161</v>
      </c>
      <c r="B162" s="6" t="s">
        <v>519</v>
      </c>
      <c r="C162" s="8">
        <v>21091202</v>
      </c>
      <c r="D162" s="6" t="s">
        <v>569</v>
      </c>
      <c r="E162" s="6">
        <v>9</v>
      </c>
      <c r="F162" s="6" t="s">
        <v>28</v>
      </c>
      <c r="G162" s="6">
        <v>0</v>
      </c>
      <c r="H162" s="7">
        <v>1</v>
      </c>
      <c r="I162" s="7">
        <f t="shared" si="12"/>
        <v>0</v>
      </c>
      <c r="J162" s="6">
        <v>0</v>
      </c>
      <c r="K162" s="7">
        <f t="shared" si="11"/>
        <v>0</v>
      </c>
      <c r="L162" s="6">
        <v>31</v>
      </c>
      <c r="M162" s="6"/>
      <c r="N162" s="8"/>
    </row>
    <row r="163" customHeight="1" spans="1:14">
      <c r="A163" s="6">
        <v>162</v>
      </c>
      <c r="B163" s="6" t="s">
        <v>519</v>
      </c>
      <c r="C163" s="8">
        <v>21091247</v>
      </c>
      <c r="D163" s="6" t="s">
        <v>570</v>
      </c>
      <c r="E163" s="6">
        <v>9</v>
      </c>
      <c r="F163" s="6" t="s">
        <v>28</v>
      </c>
      <c r="G163" s="6">
        <v>0</v>
      </c>
      <c r="H163" s="7">
        <v>1</v>
      </c>
      <c r="I163" s="7">
        <f t="shared" si="12"/>
        <v>0</v>
      </c>
      <c r="J163" s="6">
        <v>0</v>
      </c>
      <c r="K163" s="7">
        <f t="shared" ref="K163:K168" si="13">I163+J163</f>
        <v>0</v>
      </c>
      <c r="L163" s="6">
        <v>31</v>
      </c>
      <c r="M163" s="6"/>
      <c r="N163" s="8"/>
    </row>
    <row r="164" customHeight="1" spans="1:14">
      <c r="A164" s="6">
        <v>163</v>
      </c>
      <c r="B164" s="6" t="s">
        <v>519</v>
      </c>
      <c r="C164" s="8">
        <v>21091250</v>
      </c>
      <c r="D164" s="6" t="s">
        <v>571</v>
      </c>
      <c r="E164" s="6">
        <v>9</v>
      </c>
      <c r="F164" s="6" t="s">
        <v>28</v>
      </c>
      <c r="G164" s="6">
        <v>0</v>
      </c>
      <c r="H164" s="7">
        <v>1</v>
      </c>
      <c r="I164" s="7">
        <f t="shared" si="12"/>
        <v>0</v>
      </c>
      <c r="J164" s="6">
        <v>0</v>
      </c>
      <c r="K164" s="7">
        <f t="shared" si="13"/>
        <v>0</v>
      </c>
      <c r="L164" s="6">
        <v>31</v>
      </c>
      <c r="M164" s="6"/>
      <c r="N164" s="8"/>
    </row>
    <row r="165" customHeight="1" spans="1:14">
      <c r="A165" s="6">
        <v>164</v>
      </c>
      <c r="B165" s="6" t="s">
        <v>519</v>
      </c>
      <c r="C165" s="8">
        <v>21091302</v>
      </c>
      <c r="D165" s="6" t="s">
        <v>572</v>
      </c>
      <c r="E165" s="6">
        <v>9</v>
      </c>
      <c r="F165" s="6" t="s">
        <v>28</v>
      </c>
      <c r="G165" s="6">
        <v>0</v>
      </c>
      <c r="H165" s="7">
        <v>1</v>
      </c>
      <c r="I165" s="7">
        <f t="shared" si="12"/>
        <v>0</v>
      </c>
      <c r="J165" s="6">
        <v>0</v>
      </c>
      <c r="K165" s="7">
        <f t="shared" si="13"/>
        <v>0</v>
      </c>
      <c r="L165" s="6">
        <v>31</v>
      </c>
      <c r="M165" s="6"/>
      <c r="N165" s="8"/>
    </row>
    <row r="166" customHeight="1" spans="1:14">
      <c r="A166" s="6">
        <v>165</v>
      </c>
      <c r="B166" s="6" t="s">
        <v>519</v>
      </c>
      <c r="C166" s="8">
        <v>21091306</v>
      </c>
      <c r="D166" s="6" t="s">
        <v>573</v>
      </c>
      <c r="E166" s="6">
        <v>9</v>
      </c>
      <c r="F166" s="6" t="s">
        <v>28</v>
      </c>
      <c r="G166" s="6">
        <v>0</v>
      </c>
      <c r="H166" s="7">
        <v>1</v>
      </c>
      <c r="I166" s="7">
        <f t="shared" si="12"/>
        <v>0</v>
      </c>
      <c r="J166" s="6">
        <v>0</v>
      </c>
      <c r="K166" s="7">
        <f t="shared" si="13"/>
        <v>0</v>
      </c>
      <c r="L166" s="6">
        <v>31</v>
      </c>
      <c r="M166" s="6"/>
      <c r="N166" s="8"/>
    </row>
    <row r="167" customHeight="1" spans="1:14">
      <c r="A167" s="6">
        <v>166</v>
      </c>
      <c r="B167" s="6" t="s">
        <v>519</v>
      </c>
      <c r="C167" s="8">
        <v>21091083</v>
      </c>
      <c r="D167" s="6" t="s">
        <v>574</v>
      </c>
      <c r="E167" s="6">
        <v>9</v>
      </c>
      <c r="F167" s="6" t="s">
        <v>28</v>
      </c>
      <c r="G167" s="6">
        <v>0</v>
      </c>
      <c r="H167" s="7">
        <v>1</v>
      </c>
      <c r="I167" s="7">
        <f t="shared" si="12"/>
        <v>0</v>
      </c>
      <c r="J167" s="6">
        <v>0</v>
      </c>
      <c r="K167" s="7">
        <f t="shared" si="13"/>
        <v>0</v>
      </c>
      <c r="L167" s="6">
        <v>31</v>
      </c>
      <c r="M167" s="6"/>
      <c r="N167" s="8"/>
    </row>
    <row r="168" customHeight="1" spans="1:14">
      <c r="A168" s="6">
        <v>167</v>
      </c>
      <c r="B168" s="6" t="s">
        <v>519</v>
      </c>
      <c r="C168" s="8">
        <v>21091084</v>
      </c>
      <c r="D168" s="6" t="s">
        <v>575</v>
      </c>
      <c r="E168" s="6">
        <v>9</v>
      </c>
      <c r="F168" s="6" t="s">
        <v>28</v>
      </c>
      <c r="G168" s="6">
        <v>0</v>
      </c>
      <c r="H168" s="7">
        <v>1</v>
      </c>
      <c r="I168" s="7">
        <f t="shared" si="12"/>
        <v>0</v>
      </c>
      <c r="J168" s="6">
        <v>0</v>
      </c>
      <c r="K168" s="7">
        <f t="shared" si="13"/>
        <v>0</v>
      </c>
      <c r="L168" s="6">
        <v>31</v>
      </c>
      <c r="M168" s="6"/>
      <c r="N168" s="8"/>
    </row>
    <row r="169" customHeight="1" spans="1:1">
      <c r="A169" s="1" t="s">
        <v>398</v>
      </c>
    </row>
  </sheetData>
  <autoFilter ref="A1:N169">
    <sortState ref="A1:N169">
      <sortCondition ref="K1:K168" descending="1"/>
    </sortState>
    <extLst/>
  </autoFilter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乡镇基层</vt:lpstr>
      <vt:lpstr>巡防队员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牛坤</cp:lastModifiedBy>
  <dcterms:created xsi:type="dcterms:W3CDTF">2006-09-16T00:00:00Z</dcterms:created>
  <cp:lastPrinted>2021-10-21T04:01:00Z</cp:lastPrinted>
  <dcterms:modified xsi:type="dcterms:W3CDTF">2021-11-29T08:42:31Z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1F09C05EC28241F7A6723A0C540457A2</vt:lpwstr>
  </property>
  <property fmtid="{D5CDD505-2E9C-101B-9397-08002B2CF9AE}" pid="3" name="KSOProductBuildVer">
    <vt:lpwstr>2052-11.1.0.11045</vt:lpwstr>
  </property>
</Properties>
</file>