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695" windowHeight="13050"/>
  </bookViews>
  <sheets>
    <sheet name="Sheet1" sheetId="1" r:id="rId1"/>
  </sheets>
  <definedNames>
    <definedName name="_xlnm._FilterDatabase" localSheetId="0" hidden="1">Sheet1!$A$3:$J$119</definedName>
    <definedName name="_xlnm.Print_Area" localSheetId="0">Sheet1!$A$1:$J$119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H119" i="1"/>
  <c r="E119"/>
  <c r="H118"/>
  <c r="G118"/>
  <c r="E118"/>
  <c r="H117"/>
  <c r="G117"/>
  <c r="E117"/>
  <c r="H116"/>
  <c r="G116"/>
  <c r="E116"/>
  <c r="H115"/>
  <c r="G115"/>
  <c r="E115"/>
  <c r="H114"/>
  <c r="G114"/>
  <c r="E114"/>
  <c r="H113"/>
  <c r="G113"/>
  <c r="E113"/>
  <c r="H112"/>
  <c r="G112"/>
  <c r="E112"/>
  <c r="H111"/>
  <c r="G111"/>
  <c r="E111"/>
  <c r="H110"/>
  <c r="G110"/>
  <c r="E110"/>
  <c r="H109"/>
  <c r="G109"/>
  <c r="E109"/>
  <c r="H108"/>
  <c r="G108"/>
  <c r="E108"/>
  <c r="H107"/>
  <c r="G107"/>
  <c r="E107"/>
  <c r="H106"/>
  <c r="G106"/>
  <c r="E106"/>
  <c r="H105"/>
  <c r="G105"/>
  <c r="E105"/>
  <c r="H104"/>
  <c r="G104"/>
  <c r="E104"/>
  <c r="H103"/>
  <c r="G103"/>
  <c r="E103"/>
  <c r="H102"/>
  <c r="G102"/>
  <c r="E102"/>
  <c r="H101"/>
  <c r="G101"/>
  <c r="E101"/>
  <c r="H100"/>
  <c r="G100"/>
  <c r="E100"/>
  <c r="H99"/>
  <c r="G99"/>
  <c r="E99"/>
  <c r="H98"/>
  <c r="G98"/>
  <c r="E98"/>
  <c r="H97"/>
  <c r="E97"/>
  <c r="H96"/>
  <c r="G96"/>
  <c r="E96"/>
  <c r="H95"/>
  <c r="G95"/>
  <c r="E95"/>
  <c r="H94"/>
  <c r="G94"/>
  <c r="E94"/>
  <c r="H93"/>
  <c r="G93"/>
  <c r="E93"/>
  <c r="H92"/>
  <c r="G92"/>
  <c r="E92"/>
  <c r="H91"/>
  <c r="G91"/>
  <c r="E91"/>
  <c r="H90"/>
  <c r="E90"/>
  <c r="H89"/>
  <c r="G89"/>
  <c r="E89"/>
  <c r="H88"/>
  <c r="G88"/>
  <c r="E88"/>
  <c r="H87"/>
  <c r="E87"/>
  <c r="H86"/>
  <c r="G86"/>
  <c r="E86"/>
  <c r="H85"/>
  <c r="G85"/>
  <c r="E85"/>
  <c r="H84"/>
  <c r="G84"/>
  <c r="E84"/>
  <c r="H83"/>
  <c r="G83"/>
  <c r="E83"/>
  <c r="H82"/>
  <c r="G82"/>
  <c r="E82"/>
  <c r="H81"/>
  <c r="G81"/>
  <c r="E81"/>
  <c r="H80"/>
  <c r="G80"/>
  <c r="E80"/>
  <c r="H79"/>
  <c r="G79"/>
  <c r="E79"/>
  <c r="H78"/>
  <c r="G78"/>
  <c r="E78"/>
  <c r="H77"/>
  <c r="G77"/>
  <c r="E77"/>
  <c r="H76"/>
  <c r="G76"/>
  <c r="E76"/>
  <c r="H75"/>
  <c r="G75"/>
  <c r="E75"/>
  <c r="H74"/>
  <c r="G74"/>
  <c r="E74"/>
  <c r="H73"/>
  <c r="G73"/>
  <c r="E73"/>
  <c r="H72"/>
  <c r="G72"/>
  <c r="E72"/>
  <c r="H71"/>
  <c r="G71"/>
  <c r="E71"/>
  <c r="H70"/>
  <c r="G70"/>
  <c r="E70"/>
  <c r="H69"/>
  <c r="G69"/>
  <c r="E69"/>
  <c r="H68"/>
  <c r="G68"/>
  <c r="E68"/>
  <c r="H67"/>
  <c r="G67"/>
  <c r="E67"/>
  <c r="H66"/>
  <c r="G66"/>
  <c r="E66"/>
  <c r="H65"/>
  <c r="G65"/>
  <c r="E65"/>
  <c r="H64"/>
  <c r="G64"/>
  <c r="E64"/>
  <c r="H63"/>
  <c r="G63"/>
  <c r="E63"/>
  <c r="H62"/>
  <c r="G62"/>
  <c r="E62"/>
  <c r="H61"/>
  <c r="G61"/>
  <c r="E61"/>
  <c r="H60"/>
  <c r="G60"/>
  <c r="E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E48"/>
  <c r="H47"/>
  <c r="G47"/>
  <c r="E47"/>
  <c r="H46"/>
  <c r="G46"/>
  <c r="E46"/>
  <c r="H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E24"/>
  <c r="H23"/>
  <c r="G23"/>
  <c r="E23"/>
  <c r="H22"/>
  <c r="G22"/>
  <c r="E22"/>
  <c r="H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E11"/>
  <c r="H10"/>
  <c r="G10"/>
  <c r="E10"/>
  <c r="H9"/>
  <c r="G9"/>
  <c r="E9"/>
  <c r="H8"/>
  <c r="G8"/>
  <c r="E8"/>
  <c r="H7"/>
  <c r="G7"/>
  <c r="E7"/>
  <c r="H6"/>
  <c r="G6"/>
  <c r="E6"/>
  <c r="H5"/>
  <c r="G5"/>
  <c r="E5"/>
</calcChain>
</file>

<file path=xl/sharedStrings.xml><?xml version="1.0" encoding="utf-8"?>
<sst xmlns="http://schemas.openxmlformats.org/spreadsheetml/2006/main" count="363" uniqueCount="276">
  <si>
    <t>附件2：</t>
  </si>
  <si>
    <t>绛县2021年公开招聘县级及基层公立医疗机构工作人员综合成绩</t>
  </si>
  <si>
    <t>岗位</t>
  </si>
  <si>
    <t>考号</t>
  </si>
  <si>
    <t>姓名</t>
  </si>
  <si>
    <t>笔试</t>
  </si>
  <si>
    <t>面试</t>
  </si>
  <si>
    <t>综合成绩</t>
  </si>
  <si>
    <t>名次</t>
  </si>
  <si>
    <t>备注</t>
  </si>
  <si>
    <t>笔试成绩</t>
  </si>
  <si>
    <t>折合分</t>
  </si>
  <si>
    <t>面试成绩</t>
  </si>
  <si>
    <t>卫庄镇卫生院专技</t>
  </si>
  <si>
    <t>21260101002</t>
  </si>
  <si>
    <t>潘建利</t>
  </si>
  <si>
    <t>21260101003</t>
  </si>
  <si>
    <t>解金坛</t>
  </si>
  <si>
    <t>21260101004</t>
  </si>
  <si>
    <t>栗双娇</t>
  </si>
  <si>
    <t>卫庄镇卫生院专技1</t>
  </si>
  <si>
    <t>21260101006</t>
  </si>
  <si>
    <t>王萌</t>
  </si>
  <si>
    <t>21260101017</t>
  </si>
  <si>
    <t>郭靖菊</t>
  </si>
  <si>
    <t>21260101022</t>
  </si>
  <si>
    <t>张世捷</t>
  </si>
  <si>
    <t>21260101026</t>
  </si>
  <si>
    <t>狄雪雪</t>
  </si>
  <si>
    <t>缺考</t>
  </si>
  <si>
    <t>陈村镇卫生院专技</t>
  </si>
  <si>
    <t>21260202034</t>
  </si>
  <si>
    <t>李金霞</t>
  </si>
  <si>
    <t>21260202046</t>
  </si>
  <si>
    <t>王艺烨</t>
  </si>
  <si>
    <t>21260302081</t>
  </si>
  <si>
    <t>陈春玲</t>
  </si>
  <si>
    <t>21260202044</t>
  </si>
  <si>
    <t>景大洋</t>
  </si>
  <si>
    <t>21260302062</t>
  </si>
  <si>
    <t>刘亚楠</t>
  </si>
  <si>
    <t>陈村镇卫生院专技1</t>
  </si>
  <si>
    <t>21260302089</t>
  </si>
  <si>
    <t>刘刚</t>
  </si>
  <si>
    <t>21260302087</t>
  </si>
  <si>
    <t>吕鑫玉</t>
  </si>
  <si>
    <t>陈村镇卫生院专技2</t>
  </si>
  <si>
    <t>21260402093</t>
  </si>
  <si>
    <t>王亚芳</t>
  </si>
  <si>
    <t>21260402091</t>
  </si>
  <si>
    <t>薛世童</t>
  </si>
  <si>
    <t>21260402094</t>
  </si>
  <si>
    <t>乔义婷</t>
  </si>
  <si>
    <t>横水镇卫生院专技</t>
  </si>
  <si>
    <t>21260403105</t>
  </si>
  <si>
    <t>贾浅</t>
  </si>
  <si>
    <t>21260403111</t>
  </si>
  <si>
    <t>李云</t>
  </si>
  <si>
    <t>21260403113</t>
  </si>
  <si>
    <t>安连雪</t>
  </si>
  <si>
    <t>横水镇卫生院专技2</t>
  </si>
  <si>
    <t>21260503132</t>
  </si>
  <si>
    <t>张静蓓</t>
  </si>
  <si>
    <t>21260503133</t>
  </si>
  <si>
    <t>贾苗苗</t>
  </si>
  <si>
    <t>21260503135</t>
  </si>
  <si>
    <t>尚明辉</t>
  </si>
  <si>
    <t>南樊镇卫生院专技</t>
  </si>
  <si>
    <t>21260504146</t>
  </si>
  <si>
    <t>畅菲</t>
  </si>
  <si>
    <t>21260504143</t>
  </si>
  <si>
    <t>雷张倩</t>
  </si>
  <si>
    <t>21260504144</t>
  </si>
  <si>
    <t>韩瑞</t>
  </si>
  <si>
    <t>南樊镇卫生院专技1</t>
  </si>
  <si>
    <t>21260504148</t>
  </si>
  <si>
    <t>尹元壮</t>
  </si>
  <si>
    <t>21260504150</t>
  </si>
  <si>
    <t>郭琪琪</t>
  </si>
  <si>
    <t>21260504149</t>
  </si>
  <si>
    <t>张瑶</t>
  </si>
  <si>
    <t>南樊镇卫生院专技2</t>
  </si>
  <si>
    <t>21260604151</t>
  </si>
  <si>
    <t>李艳艳</t>
  </si>
  <si>
    <t>南樊镇卫生院专技3</t>
  </si>
  <si>
    <t>21260604159</t>
  </si>
  <si>
    <t>范馨予</t>
  </si>
  <si>
    <t>21260604164</t>
  </si>
  <si>
    <t>撖慧蓉</t>
  </si>
  <si>
    <t>21260604160</t>
  </si>
  <si>
    <t>卢志鹏</t>
  </si>
  <si>
    <t>磨里镇卫生院专技</t>
  </si>
  <si>
    <t>21260605180</t>
  </si>
  <si>
    <t>贾凌婕</t>
  </si>
  <si>
    <t>21260705187</t>
  </si>
  <si>
    <t>樊壮林</t>
  </si>
  <si>
    <t>21260705184</t>
  </si>
  <si>
    <t>刘敏</t>
  </si>
  <si>
    <t>磨里镇卫生院专技1</t>
  </si>
  <si>
    <t>21260705190</t>
  </si>
  <si>
    <t>晋雪雪</t>
  </si>
  <si>
    <t>21260705192</t>
  </si>
  <si>
    <t>吉婧婧</t>
  </si>
  <si>
    <t>21260705209</t>
  </si>
  <si>
    <t>牛沙沙</t>
  </si>
  <si>
    <t>磨里镇卫生院专技2</t>
  </si>
  <si>
    <t>21260805216</t>
  </si>
  <si>
    <t>李京</t>
  </si>
  <si>
    <t>21260805215</t>
  </si>
  <si>
    <t>于珍珍</t>
  </si>
  <si>
    <t>磨里镇卫生院专技3</t>
  </si>
  <si>
    <t>21260805218</t>
  </si>
  <si>
    <t>姜宇晨</t>
  </si>
  <si>
    <t>21260805217</t>
  </si>
  <si>
    <t>马庆晨</t>
  </si>
  <si>
    <t>21260805219</t>
  </si>
  <si>
    <t>曹雅文</t>
  </si>
  <si>
    <t>磨里镇卫生院专技4</t>
  </si>
  <si>
    <t>21260805223</t>
  </si>
  <si>
    <t>张琳婕</t>
  </si>
  <si>
    <t>21260805233</t>
  </si>
  <si>
    <t>原阿敏</t>
  </si>
  <si>
    <t>21260905241</t>
  </si>
  <si>
    <t>周丽萍</t>
  </si>
  <si>
    <t>磨里镇卫生院专技5</t>
  </si>
  <si>
    <t>21260905260</t>
  </si>
  <si>
    <t>高源</t>
  </si>
  <si>
    <t>21260905257</t>
  </si>
  <si>
    <t>赵晶</t>
  </si>
  <si>
    <t>大交镇卫生院专技</t>
  </si>
  <si>
    <t>21260906266</t>
  </si>
  <si>
    <t>张李蓉</t>
  </si>
  <si>
    <t>21260906263</t>
  </si>
  <si>
    <t>王梦瑶</t>
  </si>
  <si>
    <t>关燕</t>
  </si>
  <si>
    <t>大交镇卫生院专技1</t>
  </si>
  <si>
    <t>21260906269</t>
  </si>
  <si>
    <t>杨敏</t>
  </si>
  <si>
    <t>21260906267</t>
  </si>
  <si>
    <t>李芳</t>
  </si>
  <si>
    <t>21260906268</t>
  </si>
  <si>
    <t>辛鑫</t>
  </si>
  <si>
    <t>大交镇卫生院专技2</t>
  </si>
  <si>
    <t>21261006277</t>
  </si>
  <si>
    <t>聂晶</t>
  </si>
  <si>
    <t>21261006288</t>
  </si>
  <si>
    <t>赵丹</t>
  </si>
  <si>
    <t>21261006286</t>
  </si>
  <si>
    <t>赵雪</t>
  </si>
  <si>
    <t>21261006296</t>
  </si>
  <si>
    <t>杨亚茹</t>
  </si>
  <si>
    <t>21261006275</t>
  </si>
  <si>
    <t>贺雅琦</t>
  </si>
  <si>
    <t>21261006291</t>
  </si>
  <si>
    <t>刘亚瑾</t>
  </si>
  <si>
    <t>大交镇卫生院专技3</t>
  </si>
  <si>
    <t>21261106306</t>
  </si>
  <si>
    <t>刘婉茹</t>
  </si>
  <si>
    <t>大交镇卫生院专技4</t>
  </si>
  <si>
    <t>21261106308</t>
  </si>
  <si>
    <t>张艺雪</t>
  </si>
  <si>
    <t>21261106309</t>
  </si>
  <si>
    <t>石美佳</t>
  </si>
  <si>
    <t>21261106307</t>
  </si>
  <si>
    <t>翟立忠</t>
  </si>
  <si>
    <t>大交镇卫生院专技5</t>
  </si>
  <si>
    <t>21261106312</t>
  </si>
  <si>
    <t>王刘洋</t>
  </si>
  <si>
    <t>大交镇卫生院专技6</t>
  </si>
  <si>
    <t>21261106315</t>
  </si>
  <si>
    <t>高锐</t>
  </si>
  <si>
    <t>大交镇卫生院专技7</t>
  </si>
  <si>
    <t>21261106326</t>
  </si>
  <si>
    <t>焦晨雅</t>
  </si>
  <si>
    <t>21261106317</t>
  </si>
  <si>
    <t>王钰莹</t>
  </si>
  <si>
    <t>21261106321</t>
  </si>
  <si>
    <t>张文靓</t>
  </si>
  <si>
    <t>大交镇卫生院专技8</t>
  </si>
  <si>
    <t>21261106330</t>
  </si>
  <si>
    <t>张程颖</t>
  </si>
  <si>
    <t>21261106329</t>
  </si>
  <si>
    <t>孟杰锋</t>
  </si>
  <si>
    <t>大交镇卫生院专技9</t>
  </si>
  <si>
    <t>21261206332</t>
  </si>
  <si>
    <t>王琳琳</t>
  </si>
  <si>
    <t>21261206335</t>
  </si>
  <si>
    <t>李宁宁</t>
  </si>
  <si>
    <t>21261206337</t>
  </si>
  <si>
    <t>秦雪芳</t>
  </si>
  <si>
    <t>冷口乡卫生院专技</t>
  </si>
  <si>
    <t>21261207356</t>
  </si>
  <si>
    <t>张珂珂</t>
  </si>
  <si>
    <t>21261307365</t>
  </si>
  <si>
    <t>赵雅蓉</t>
  </si>
  <si>
    <t>21261207354</t>
  </si>
  <si>
    <t>李姝鑫</t>
  </si>
  <si>
    <t>冷口乡卫生院专技1</t>
  </si>
  <si>
    <t>21261307368</t>
  </si>
  <si>
    <t>荆博</t>
  </si>
  <si>
    <t>21261307367</t>
  </si>
  <si>
    <t>高梓君</t>
  </si>
  <si>
    <t>冷口乡卫生院专技2</t>
  </si>
  <si>
    <t>21261407393</t>
  </si>
  <si>
    <t>赵珂</t>
  </si>
  <si>
    <t>21261307372</t>
  </si>
  <si>
    <t>白瑞</t>
  </si>
  <si>
    <t>21261307383</t>
  </si>
  <si>
    <t>刘娅琪</t>
  </si>
  <si>
    <t>郝庄乡卫生院专技</t>
  </si>
  <si>
    <t>21261408402</t>
  </si>
  <si>
    <t>沈玲</t>
  </si>
  <si>
    <t>21261408400</t>
  </si>
  <si>
    <t>闫国霞</t>
  </si>
  <si>
    <t>李钒</t>
  </si>
  <si>
    <t>郝庄乡卫生院专技1</t>
  </si>
  <si>
    <t>21261408405</t>
  </si>
  <si>
    <t>吕文娟</t>
  </si>
  <si>
    <t>郝庄乡卫生院专技2</t>
  </si>
  <si>
    <t>21261508435</t>
  </si>
  <si>
    <t>文茜</t>
  </si>
  <si>
    <t>21261408406</t>
  </si>
  <si>
    <t>李颖</t>
  </si>
  <si>
    <t>燕玉琦</t>
  </si>
  <si>
    <t>郝庄乡卫生院专技3</t>
  </si>
  <si>
    <t>21261508440</t>
  </si>
  <si>
    <t>马江虹</t>
  </si>
  <si>
    <t>21261508436</t>
  </si>
  <si>
    <t>张亮</t>
  </si>
  <si>
    <t>21261508439</t>
  </si>
  <si>
    <t>仪国杰</t>
  </si>
  <si>
    <t>郝庄乡卫生院专技4</t>
  </si>
  <si>
    <t>21261508450</t>
  </si>
  <si>
    <t>任艺飞</t>
  </si>
  <si>
    <t>21261508449</t>
  </si>
  <si>
    <t>杨孟戈</t>
  </si>
  <si>
    <t>绛县人民医院专技</t>
  </si>
  <si>
    <t>21261609456</t>
  </si>
  <si>
    <t>赵华</t>
  </si>
  <si>
    <t>21261609454</t>
  </si>
  <si>
    <t>马立婷</t>
  </si>
  <si>
    <t>21261609455</t>
  </si>
  <si>
    <t>张文菊</t>
  </si>
  <si>
    <t>21261609453</t>
  </si>
  <si>
    <t>刘海霞</t>
  </si>
  <si>
    <t>绛县人民医院专技1</t>
  </si>
  <si>
    <t>21261609457</t>
  </si>
  <si>
    <t>贾鹏</t>
  </si>
  <si>
    <t>21261609458</t>
  </si>
  <si>
    <t>孙超</t>
  </si>
  <si>
    <t>绛县人民医院专技2</t>
  </si>
  <si>
    <t>21261609459</t>
  </si>
  <si>
    <t>王瑞</t>
  </si>
  <si>
    <t>21261609473</t>
  </si>
  <si>
    <t>李淑娟</t>
  </si>
  <si>
    <t>21261609466</t>
  </si>
  <si>
    <t>高煊丽</t>
  </si>
  <si>
    <t>21261609460</t>
  </si>
  <si>
    <t>郭君</t>
  </si>
  <si>
    <t>21261609468</t>
  </si>
  <si>
    <t>兰晓莹</t>
  </si>
  <si>
    <t>21261609462</t>
  </si>
  <si>
    <t>郑娜</t>
  </si>
  <si>
    <t>21261609465</t>
  </si>
  <si>
    <t>21261609464</t>
  </si>
  <si>
    <t>陈雯</t>
  </si>
  <si>
    <t>21261609472</t>
  </si>
  <si>
    <t>杜娟</t>
  </si>
  <si>
    <t>21261609471</t>
  </si>
  <si>
    <t>张霞霞</t>
  </si>
  <si>
    <t>21261609476</t>
  </si>
  <si>
    <t>刘苗苗</t>
  </si>
  <si>
    <t>徐晓霞</t>
  </si>
  <si>
    <t>杨阳</t>
  </si>
  <si>
    <t>21261609474</t>
  </si>
  <si>
    <t>张丽晶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</si>
</sst>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.00;[Red]0.00"/>
    <numFmt numFmtId="180" formatCode="0.00_);[Red]\(0.00\)"/>
  </numFmts>
  <fonts count="1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8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workbookViewId="0">
      <pane ySplit="4" topLeftCell="A5" activePane="bottomLeft" state="frozen"/>
      <selection pane="bottomLeft" activeCell="O11" sqref="O11"/>
    </sheetView>
  </sheetViews>
  <sheetFormatPr defaultColWidth="9" defaultRowHeight="14.25"/>
  <cols>
    <col min="1" max="1" width="29.625" style="2" customWidth="1"/>
    <col min="2" max="2" width="15" style="2" customWidth="1"/>
    <col min="3" max="3" width="10.125" style="2" customWidth="1"/>
    <col min="4" max="4" width="11.5" style="3" customWidth="1"/>
    <col min="5" max="5" width="10.125" style="2" customWidth="1"/>
    <col min="6" max="6" width="12.375" style="4" customWidth="1"/>
    <col min="7" max="7" width="9.875" style="2" customWidth="1"/>
    <col min="8" max="8" width="11.75" style="2" customWidth="1"/>
    <col min="9" max="9" width="7.125" style="5" customWidth="1"/>
    <col min="10" max="10" width="10" style="2" customWidth="1"/>
    <col min="11" max="16384" width="9" style="2"/>
  </cols>
  <sheetData>
    <row r="1" spans="1:10" s="1" customFormat="1" ht="21" customHeight="1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</row>
    <row r="2" spans="1:10" s="1" customFormat="1" ht="33" customHeight="1">
      <c r="A2" s="25" t="s">
        <v>1</v>
      </c>
      <c r="B2" s="25"/>
      <c r="C2" s="25"/>
      <c r="D2" s="25"/>
      <c r="E2" s="25"/>
      <c r="F2" s="26"/>
      <c r="G2" s="25"/>
      <c r="H2" s="25"/>
      <c r="I2" s="25"/>
      <c r="J2" s="25"/>
    </row>
    <row r="3" spans="1:10" ht="29.1" customHeight="1">
      <c r="A3" s="29" t="s">
        <v>2</v>
      </c>
      <c r="B3" s="30" t="s">
        <v>3</v>
      </c>
      <c r="C3" s="30" t="s">
        <v>4</v>
      </c>
      <c r="D3" s="27" t="s">
        <v>5</v>
      </c>
      <c r="E3" s="27"/>
      <c r="F3" s="28" t="s">
        <v>6</v>
      </c>
      <c r="G3" s="27"/>
      <c r="H3" s="31" t="s">
        <v>7</v>
      </c>
      <c r="I3" s="30" t="s">
        <v>8</v>
      </c>
      <c r="J3" s="32" t="s">
        <v>9</v>
      </c>
    </row>
    <row r="4" spans="1:10" ht="32.1" customHeight="1">
      <c r="A4" s="29"/>
      <c r="B4" s="30"/>
      <c r="C4" s="30"/>
      <c r="D4" s="10" t="s">
        <v>10</v>
      </c>
      <c r="E4" s="9" t="s">
        <v>11</v>
      </c>
      <c r="F4" s="11" t="s">
        <v>12</v>
      </c>
      <c r="G4" s="9" t="s">
        <v>11</v>
      </c>
      <c r="H4" s="31"/>
      <c r="I4" s="30"/>
      <c r="J4" s="32"/>
    </row>
    <row r="5" spans="1:10" ht="30" customHeight="1">
      <c r="A5" s="12" t="s">
        <v>13</v>
      </c>
      <c r="B5" s="12" t="s">
        <v>14</v>
      </c>
      <c r="C5" s="12" t="s">
        <v>15</v>
      </c>
      <c r="D5" s="13">
        <v>67.55</v>
      </c>
      <c r="E5" s="14">
        <f>(D5*0.6)</f>
        <v>40.53</v>
      </c>
      <c r="F5" s="15">
        <v>84.26</v>
      </c>
      <c r="G5" s="14">
        <f t="shared" ref="G5:G10" si="0">F5*0.4</f>
        <v>33.704000000000001</v>
      </c>
      <c r="H5" s="14">
        <f>E5+G5</f>
        <v>74.233999999999995</v>
      </c>
      <c r="I5" s="18">
        <v>1</v>
      </c>
      <c r="J5" s="19"/>
    </row>
    <row r="6" spans="1:10" ht="30" customHeight="1">
      <c r="A6" s="12" t="s">
        <v>13</v>
      </c>
      <c r="B6" s="12" t="s">
        <v>16</v>
      </c>
      <c r="C6" s="12" t="s">
        <v>17</v>
      </c>
      <c r="D6" s="13">
        <v>62.29</v>
      </c>
      <c r="E6" s="14">
        <f>(D6*0.6)</f>
        <v>37.374000000000002</v>
      </c>
      <c r="F6" s="16">
        <v>85.08</v>
      </c>
      <c r="G6" s="14">
        <f t="shared" si="0"/>
        <v>34.031999999999996</v>
      </c>
      <c r="H6" s="14">
        <f t="shared" ref="H6:H37" si="1">E6+G6</f>
        <v>71.406000000000006</v>
      </c>
      <c r="I6" s="18">
        <v>2</v>
      </c>
      <c r="J6" s="20"/>
    </row>
    <row r="7" spans="1:10" ht="30" customHeight="1">
      <c r="A7" s="12" t="s">
        <v>13</v>
      </c>
      <c r="B7" s="12" t="s">
        <v>18</v>
      </c>
      <c r="C7" s="12" t="s">
        <v>19</v>
      </c>
      <c r="D7" s="13">
        <v>59.76</v>
      </c>
      <c r="E7" s="14">
        <f>(D7*0.6)</f>
        <v>35.856000000000002</v>
      </c>
      <c r="F7" s="15">
        <v>85.54</v>
      </c>
      <c r="G7" s="14">
        <f t="shared" si="0"/>
        <v>34.216000000000001</v>
      </c>
      <c r="H7" s="14">
        <f t="shared" si="1"/>
        <v>70.072000000000003</v>
      </c>
      <c r="I7" s="18">
        <v>3</v>
      </c>
      <c r="J7" s="20"/>
    </row>
    <row r="8" spans="1:10" ht="30" customHeight="1">
      <c r="A8" s="12" t="s">
        <v>20</v>
      </c>
      <c r="B8" s="12" t="s">
        <v>21</v>
      </c>
      <c r="C8" s="12" t="s">
        <v>22</v>
      </c>
      <c r="D8" s="13">
        <v>69.55</v>
      </c>
      <c r="E8" s="14">
        <f t="shared" ref="E8:E38" si="2">(D8*0.6)</f>
        <v>41.73</v>
      </c>
      <c r="F8" s="15">
        <v>86.78</v>
      </c>
      <c r="G8" s="14">
        <f t="shared" si="0"/>
        <v>34.712000000000003</v>
      </c>
      <c r="H8" s="14">
        <f t="shared" si="1"/>
        <v>76.441999999999993</v>
      </c>
      <c r="I8" s="18">
        <v>1</v>
      </c>
      <c r="J8" s="20"/>
    </row>
    <row r="9" spans="1:10" ht="30" customHeight="1">
      <c r="A9" s="12" t="s">
        <v>20</v>
      </c>
      <c r="B9" s="12" t="s">
        <v>23</v>
      </c>
      <c r="C9" s="12" t="s">
        <v>24</v>
      </c>
      <c r="D9" s="13">
        <v>66.7</v>
      </c>
      <c r="E9" s="14">
        <f t="shared" si="2"/>
        <v>40.020000000000003</v>
      </c>
      <c r="F9" s="15">
        <v>86.64</v>
      </c>
      <c r="G9" s="14">
        <f t="shared" si="0"/>
        <v>34.655999999999999</v>
      </c>
      <c r="H9" s="14">
        <f t="shared" si="1"/>
        <v>74.676000000000002</v>
      </c>
      <c r="I9" s="18">
        <v>2</v>
      </c>
      <c r="J9" s="20"/>
    </row>
    <row r="10" spans="1:10" ht="30" customHeight="1">
      <c r="A10" s="12" t="s">
        <v>20</v>
      </c>
      <c r="B10" s="12" t="s">
        <v>25</v>
      </c>
      <c r="C10" s="12" t="s">
        <v>26</v>
      </c>
      <c r="D10" s="13">
        <v>66.489999999999995</v>
      </c>
      <c r="E10" s="14">
        <f t="shared" si="2"/>
        <v>39.893999999999998</v>
      </c>
      <c r="F10" s="15">
        <v>86.68</v>
      </c>
      <c r="G10" s="14">
        <f t="shared" si="0"/>
        <v>34.671999999999997</v>
      </c>
      <c r="H10" s="14">
        <f t="shared" si="1"/>
        <v>74.566000000000003</v>
      </c>
      <c r="I10" s="18">
        <v>3</v>
      </c>
      <c r="J10" s="20"/>
    </row>
    <row r="11" spans="1:10" ht="30" customHeight="1">
      <c r="A11" s="12" t="s">
        <v>20</v>
      </c>
      <c r="B11" s="12" t="s">
        <v>27</v>
      </c>
      <c r="C11" s="12" t="s">
        <v>28</v>
      </c>
      <c r="D11" s="13">
        <v>66.489999999999995</v>
      </c>
      <c r="E11" s="14">
        <f t="shared" si="2"/>
        <v>39.893999999999998</v>
      </c>
      <c r="F11" s="15" t="s">
        <v>29</v>
      </c>
      <c r="G11" s="14"/>
      <c r="H11" s="14">
        <f t="shared" si="1"/>
        <v>39.893999999999998</v>
      </c>
      <c r="I11" s="18">
        <v>4</v>
      </c>
      <c r="J11" s="20"/>
    </row>
    <row r="12" spans="1:10" ht="30" customHeight="1">
      <c r="A12" s="12" t="s">
        <v>30</v>
      </c>
      <c r="B12" s="12" t="s">
        <v>31</v>
      </c>
      <c r="C12" s="12" t="s">
        <v>32</v>
      </c>
      <c r="D12" s="13">
        <v>81.81</v>
      </c>
      <c r="E12" s="14">
        <f t="shared" si="2"/>
        <v>49.085999999999999</v>
      </c>
      <c r="F12" s="15">
        <v>87.16</v>
      </c>
      <c r="G12" s="14">
        <f>F12*0.4</f>
        <v>34.863999999999997</v>
      </c>
      <c r="H12" s="14">
        <f t="shared" si="1"/>
        <v>83.95</v>
      </c>
      <c r="I12" s="18">
        <v>1</v>
      </c>
      <c r="J12" s="20"/>
    </row>
    <row r="13" spans="1:10" ht="30" customHeight="1">
      <c r="A13" s="12" t="s">
        <v>30</v>
      </c>
      <c r="B13" s="12" t="s">
        <v>33</v>
      </c>
      <c r="C13" s="12" t="s">
        <v>34</v>
      </c>
      <c r="D13" s="13">
        <v>76.989999999999995</v>
      </c>
      <c r="E13" s="14">
        <f t="shared" si="2"/>
        <v>46.194000000000003</v>
      </c>
      <c r="F13" s="15">
        <v>86.96</v>
      </c>
      <c r="G13" s="14">
        <f t="shared" ref="G13:G37" si="3">F13*0.4</f>
        <v>34.783999999999999</v>
      </c>
      <c r="H13" s="14">
        <f t="shared" si="1"/>
        <v>80.977999999999994</v>
      </c>
      <c r="I13" s="18">
        <v>2</v>
      </c>
      <c r="J13" s="20"/>
    </row>
    <row r="14" spans="1:10" ht="30" customHeight="1">
      <c r="A14" s="12" t="s">
        <v>30</v>
      </c>
      <c r="B14" s="12" t="s">
        <v>35</v>
      </c>
      <c r="C14" s="12" t="s">
        <v>36</v>
      </c>
      <c r="D14" s="13">
        <v>73.5</v>
      </c>
      <c r="E14" s="14">
        <f t="shared" si="2"/>
        <v>44.1</v>
      </c>
      <c r="F14" s="15">
        <v>87.32</v>
      </c>
      <c r="G14" s="14">
        <f t="shared" si="3"/>
        <v>34.927999999999997</v>
      </c>
      <c r="H14" s="14">
        <f t="shared" si="1"/>
        <v>79.028000000000006</v>
      </c>
      <c r="I14" s="18">
        <v>3</v>
      </c>
      <c r="J14" s="20"/>
    </row>
    <row r="15" spans="1:10" ht="30" customHeight="1">
      <c r="A15" s="12" t="s">
        <v>30</v>
      </c>
      <c r="B15" s="12" t="s">
        <v>37</v>
      </c>
      <c r="C15" s="12" t="s">
        <v>38</v>
      </c>
      <c r="D15" s="13">
        <v>73.069999999999993</v>
      </c>
      <c r="E15" s="14">
        <f t="shared" si="2"/>
        <v>43.841999999999999</v>
      </c>
      <c r="F15" s="15">
        <v>87.6</v>
      </c>
      <c r="G15" s="14">
        <f t="shared" si="3"/>
        <v>35.04</v>
      </c>
      <c r="H15" s="14">
        <f t="shared" si="1"/>
        <v>78.882000000000005</v>
      </c>
      <c r="I15" s="18">
        <v>4</v>
      </c>
      <c r="J15" s="20"/>
    </row>
    <row r="16" spans="1:10" ht="30" customHeight="1">
      <c r="A16" s="12" t="s">
        <v>30</v>
      </c>
      <c r="B16" s="12" t="s">
        <v>39</v>
      </c>
      <c r="C16" s="12" t="s">
        <v>40</v>
      </c>
      <c r="D16" s="13">
        <v>70.63</v>
      </c>
      <c r="E16" s="14">
        <f t="shared" si="2"/>
        <v>42.378</v>
      </c>
      <c r="F16" s="15">
        <v>85.8</v>
      </c>
      <c r="G16" s="14">
        <f t="shared" si="3"/>
        <v>34.32</v>
      </c>
      <c r="H16" s="14">
        <f t="shared" si="1"/>
        <v>76.697999999999993</v>
      </c>
      <c r="I16" s="18">
        <v>5</v>
      </c>
      <c r="J16" s="20"/>
    </row>
    <row r="17" spans="1:10" ht="30" customHeight="1">
      <c r="A17" s="12" t="s">
        <v>41</v>
      </c>
      <c r="B17" s="12" t="s">
        <v>42</v>
      </c>
      <c r="C17" s="12" t="s">
        <v>43</v>
      </c>
      <c r="D17" s="13">
        <v>70.39</v>
      </c>
      <c r="E17" s="14">
        <f t="shared" si="2"/>
        <v>42.234000000000002</v>
      </c>
      <c r="F17" s="15">
        <v>86.78</v>
      </c>
      <c r="G17" s="14">
        <f t="shared" si="3"/>
        <v>34.712000000000003</v>
      </c>
      <c r="H17" s="14">
        <f t="shared" si="1"/>
        <v>76.945999999999998</v>
      </c>
      <c r="I17" s="18">
        <v>1</v>
      </c>
      <c r="J17" s="20"/>
    </row>
    <row r="18" spans="1:10" ht="30" customHeight="1">
      <c r="A18" s="12" t="s">
        <v>41</v>
      </c>
      <c r="B18" s="12" t="s">
        <v>44</v>
      </c>
      <c r="C18" s="12" t="s">
        <v>45</v>
      </c>
      <c r="D18" s="13">
        <v>69.34</v>
      </c>
      <c r="E18" s="14">
        <f t="shared" si="2"/>
        <v>41.603999999999999</v>
      </c>
      <c r="F18" s="15">
        <v>85.68</v>
      </c>
      <c r="G18" s="14">
        <f t="shared" si="3"/>
        <v>34.271999999999998</v>
      </c>
      <c r="H18" s="14">
        <f t="shared" si="1"/>
        <v>75.876000000000005</v>
      </c>
      <c r="I18" s="18">
        <v>2</v>
      </c>
      <c r="J18" s="20"/>
    </row>
    <row r="19" spans="1:10" ht="30" customHeight="1">
      <c r="A19" s="12" t="s">
        <v>46</v>
      </c>
      <c r="B19" s="12" t="s">
        <v>47</v>
      </c>
      <c r="C19" s="12" t="s">
        <v>48</v>
      </c>
      <c r="D19" s="13">
        <v>78.260000000000005</v>
      </c>
      <c r="E19" s="14">
        <f t="shared" si="2"/>
        <v>46.956000000000003</v>
      </c>
      <c r="F19" s="15">
        <v>85.36</v>
      </c>
      <c r="G19" s="14">
        <f t="shared" si="3"/>
        <v>34.143999999999998</v>
      </c>
      <c r="H19" s="14">
        <f t="shared" si="1"/>
        <v>81.099999999999994</v>
      </c>
      <c r="I19" s="18">
        <v>1</v>
      </c>
      <c r="J19" s="20"/>
    </row>
    <row r="20" spans="1:10" ht="30" customHeight="1">
      <c r="A20" s="12" t="s">
        <v>46</v>
      </c>
      <c r="B20" s="12" t="s">
        <v>49</v>
      </c>
      <c r="C20" s="12" t="s">
        <v>50</v>
      </c>
      <c r="D20" s="13">
        <v>75.13</v>
      </c>
      <c r="E20" s="14">
        <f t="shared" si="2"/>
        <v>45.078000000000003</v>
      </c>
      <c r="F20" s="15">
        <v>86.26</v>
      </c>
      <c r="G20" s="14">
        <f t="shared" si="3"/>
        <v>34.503999999999998</v>
      </c>
      <c r="H20" s="14">
        <f t="shared" si="1"/>
        <v>79.581999999999994</v>
      </c>
      <c r="I20" s="18">
        <v>2</v>
      </c>
      <c r="J20" s="20"/>
    </row>
    <row r="21" spans="1:10" ht="30" customHeight="1">
      <c r="A21" s="12" t="s">
        <v>46</v>
      </c>
      <c r="B21" s="12" t="s">
        <v>51</v>
      </c>
      <c r="C21" s="12" t="s">
        <v>52</v>
      </c>
      <c r="D21" s="13">
        <v>72.62</v>
      </c>
      <c r="E21" s="14">
        <f t="shared" si="2"/>
        <v>43.572000000000003</v>
      </c>
      <c r="F21" s="15" t="s">
        <v>29</v>
      </c>
      <c r="G21" s="14"/>
      <c r="H21" s="14">
        <f t="shared" si="1"/>
        <v>43.572000000000003</v>
      </c>
      <c r="I21" s="18">
        <v>3</v>
      </c>
      <c r="J21" s="20"/>
    </row>
    <row r="22" spans="1:10" ht="30" customHeight="1">
      <c r="A22" s="12" t="s">
        <v>53</v>
      </c>
      <c r="B22" s="12" t="s">
        <v>54</v>
      </c>
      <c r="C22" s="12" t="s">
        <v>55</v>
      </c>
      <c r="D22" s="13">
        <v>74.709999999999994</v>
      </c>
      <c r="E22" s="14">
        <f>(D22*0.6)</f>
        <v>44.826000000000001</v>
      </c>
      <c r="F22" s="15">
        <v>86.76</v>
      </c>
      <c r="G22" s="14">
        <f>F22*0.4</f>
        <v>34.704000000000001</v>
      </c>
      <c r="H22" s="14">
        <f>E22+G22</f>
        <v>79.53</v>
      </c>
      <c r="I22" s="18">
        <v>1</v>
      </c>
      <c r="J22" s="20"/>
    </row>
    <row r="23" spans="1:10" ht="30" customHeight="1">
      <c r="A23" s="12" t="s">
        <v>53</v>
      </c>
      <c r="B23" s="12" t="s">
        <v>56</v>
      </c>
      <c r="C23" s="12" t="s">
        <v>57</v>
      </c>
      <c r="D23" s="13">
        <v>71.3</v>
      </c>
      <c r="E23" s="14">
        <f>(D23*0.6)</f>
        <v>42.78</v>
      </c>
      <c r="F23" s="15">
        <v>87.86</v>
      </c>
      <c r="G23" s="14">
        <f>F23*0.4</f>
        <v>35.143999999999998</v>
      </c>
      <c r="H23" s="14">
        <f>E23+G23</f>
        <v>77.924000000000007</v>
      </c>
      <c r="I23" s="18">
        <v>2</v>
      </c>
      <c r="J23" s="20"/>
    </row>
    <row r="24" spans="1:10" ht="30" customHeight="1">
      <c r="A24" s="12" t="s">
        <v>53</v>
      </c>
      <c r="B24" s="12" t="s">
        <v>58</v>
      </c>
      <c r="C24" s="12" t="s">
        <v>59</v>
      </c>
      <c r="D24" s="13">
        <v>74.97</v>
      </c>
      <c r="E24" s="14">
        <f>(D24*0.6)</f>
        <v>44.981999999999999</v>
      </c>
      <c r="F24" s="15" t="s">
        <v>29</v>
      </c>
      <c r="G24" s="14"/>
      <c r="H24" s="14">
        <f>E24+G24</f>
        <v>44.981999999999999</v>
      </c>
      <c r="I24" s="18">
        <v>3</v>
      </c>
      <c r="J24" s="20"/>
    </row>
    <row r="25" spans="1:10" ht="30" customHeight="1">
      <c r="A25" s="12" t="s">
        <v>60</v>
      </c>
      <c r="B25" s="12" t="s">
        <v>61</v>
      </c>
      <c r="C25" s="12" t="s">
        <v>62</v>
      </c>
      <c r="D25" s="13">
        <v>66.81</v>
      </c>
      <c r="E25" s="14">
        <f t="shared" si="2"/>
        <v>40.085999999999999</v>
      </c>
      <c r="F25" s="15">
        <v>87.08</v>
      </c>
      <c r="G25" s="14">
        <f t="shared" si="3"/>
        <v>34.832000000000001</v>
      </c>
      <c r="H25" s="14">
        <f t="shared" si="1"/>
        <v>74.918000000000006</v>
      </c>
      <c r="I25" s="18">
        <v>1</v>
      </c>
      <c r="J25" s="20"/>
    </row>
    <row r="26" spans="1:10" ht="30" customHeight="1">
      <c r="A26" s="12" t="s">
        <v>60</v>
      </c>
      <c r="B26" s="12" t="s">
        <v>63</v>
      </c>
      <c r="C26" s="12" t="s">
        <v>64</v>
      </c>
      <c r="D26" s="13">
        <v>64.36</v>
      </c>
      <c r="E26" s="14">
        <f t="shared" si="2"/>
        <v>38.616</v>
      </c>
      <c r="F26" s="15">
        <v>87.22</v>
      </c>
      <c r="G26" s="14">
        <f t="shared" si="3"/>
        <v>34.887999999999998</v>
      </c>
      <c r="H26" s="14">
        <f t="shared" si="1"/>
        <v>73.504000000000005</v>
      </c>
      <c r="I26" s="18">
        <v>2</v>
      </c>
      <c r="J26" s="20"/>
    </row>
    <row r="27" spans="1:10" ht="30" customHeight="1">
      <c r="A27" s="12" t="s">
        <v>60</v>
      </c>
      <c r="B27" s="12" t="s">
        <v>65</v>
      </c>
      <c r="C27" s="12" t="s">
        <v>66</v>
      </c>
      <c r="D27" s="13">
        <v>63.89</v>
      </c>
      <c r="E27" s="14">
        <f t="shared" si="2"/>
        <v>38.334000000000003</v>
      </c>
      <c r="F27" s="15">
        <v>85.24</v>
      </c>
      <c r="G27" s="14">
        <f t="shared" si="3"/>
        <v>34.095999999999997</v>
      </c>
      <c r="H27" s="14">
        <f t="shared" si="1"/>
        <v>72.430000000000007</v>
      </c>
      <c r="I27" s="18">
        <v>3</v>
      </c>
      <c r="J27" s="20"/>
    </row>
    <row r="28" spans="1:10" ht="30" customHeight="1">
      <c r="A28" s="12" t="s">
        <v>67</v>
      </c>
      <c r="B28" s="12" t="s">
        <v>68</v>
      </c>
      <c r="C28" s="12" t="s">
        <v>69</v>
      </c>
      <c r="D28" s="13">
        <v>72.91</v>
      </c>
      <c r="E28" s="14">
        <f t="shared" si="2"/>
        <v>43.746000000000002</v>
      </c>
      <c r="F28" s="15">
        <v>86.36</v>
      </c>
      <c r="G28" s="14">
        <f t="shared" si="3"/>
        <v>34.543999999999997</v>
      </c>
      <c r="H28" s="14">
        <f t="shared" si="1"/>
        <v>78.290000000000006</v>
      </c>
      <c r="I28" s="18">
        <v>1</v>
      </c>
      <c r="J28" s="20"/>
    </row>
    <row r="29" spans="1:10" ht="30" customHeight="1">
      <c r="A29" s="12" t="s">
        <v>67</v>
      </c>
      <c r="B29" s="12" t="s">
        <v>70</v>
      </c>
      <c r="C29" s="12" t="s">
        <v>71</v>
      </c>
      <c r="D29" s="13">
        <v>66.72</v>
      </c>
      <c r="E29" s="14">
        <f t="shared" si="2"/>
        <v>40.031999999999996</v>
      </c>
      <c r="F29" s="15">
        <v>85.6</v>
      </c>
      <c r="G29" s="14">
        <f t="shared" si="3"/>
        <v>34.24</v>
      </c>
      <c r="H29" s="14">
        <f t="shared" si="1"/>
        <v>74.272000000000006</v>
      </c>
      <c r="I29" s="18">
        <v>2</v>
      </c>
      <c r="J29" s="20"/>
    </row>
    <row r="30" spans="1:10" ht="30" customHeight="1">
      <c r="A30" s="12" t="s">
        <v>67</v>
      </c>
      <c r="B30" s="12" t="s">
        <v>72</v>
      </c>
      <c r="C30" s="12" t="s">
        <v>73</v>
      </c>
      <c r="D30" s="13">
        <v>65.63</v>
      </c>
      <c r="E30" s="14">
        <f t="shared" si="2"/>
        <v>39.378</v>
      </c>
      <c r="F30" s="15">
        <v>85.72</v>
      </c>
      <c r="G30" s="14">
        <f t="shared" si="3"/>
        <v>34.287999999999997</v>
      </c>
      <c r="H30" s="14">
        <f t="shared" si="1"/>
        <v>73.665999999999997</v>
      </c>
      <c r="I30" s="18">
        <v>3</v>
      </c>
      <c r="J30" s="20"/>
    </row>
    <row r="31" spans="1:10" ht="30" customHeight="1">
      <c r="A31" s="12" t="s">
        <v>74</v>
      </c>
      <c r="B31" s="12" t="s">
        <v>75</v>
      </c>
      <c r="C31" s="12" t="s">
        <v>76</v>
      </c>
      <c r="D31" s="13">
        <v>71.73</v>
      </c>
      <c r="E31" s="14">
        <f t="shared" si="2"/>
        <v>43.037999999999997</v>
      </c>
      <c r="F31" s="15">
        <v>86.82</v>
      </c>
      <c r="G31" s="14">
        <f t="shared" si="3"/>
        <v>34.728000000000002</v>
      </c>
      <c r="H31" s="14">
        <f t="shared" si="1"/>
        <v>77.766000000000005</v>
      </c>
      <c r="I31" s="18">
        <v>1</v>
      </c>
      <c r="J31" s="20"/>
    </row>
    <row r="32" spans="1:10" ht="30" customHeight="1">
      <c r="A32" s="12" t="s">
        <v>74</v>
      </c>
      <c r="B32" s="12" t="s">
        <v>77</v>
      </c>
      <c r="C32" s="12" t="s">
        <v>78</v>
      </c>
      <c r="D32" s="13">
        <v>62.5</v>
      </c>
      <c r="E32" s="14">
        <f t="shared" si="2"/>
        <v>37.5</v>
      </c>
      <c r="F32" s="15">
        <v>85.94</v>
      </c>
      <c r="G32" s="14">
        <f t="shared" si="3"/>
        <v>34.375999999999998</v>
      </c>
      <c r="H32" s="14">
        <f t="shared" si="1"/>
        <v>71.876000000000005</v>
      </c>
      <c r="I32" s="18">
        <v>2</v>
      </c>
      <c r="J32" s="20"/>
    </row>
    <row r="33" spans="1:10" ht="30" customHeight="1">
      <c r="A33" s="12" t="s">
        <v>74</v>
      </c>
      <c r="B33" s="12" t="s">
        <v>79</v>
      </c>
      <c r="C33" s="12" t="s">
        <v>80</v>
      </c>
      <c r="D33" s="13">
        <v>57.66</v>
      </c>
      <c r="E33" s="14">
        <f t="shared" si="2"/>
        <v>34.595999999999997</v>
      </c>
      <c r="F33" s="15">
        <v>85.92</v>
      </c>
      <c r="G33" s="14">
        <f t="shared" si="3"/>
        <v>34.368000000000002</v>
      </c>
      <c r="H33" s="14">
        <f t="shared" si="1"/>
        <v>68.963999999999999</v>
      </c>
      <c r="I33" s="18">
        <v>3</v>
      </c>
      <c r="J33" s="20"/>
    </row>
    <row r="34" spans="1:10" ht="30" customHeight="1">
      <c r="A34" s="12" t="s">
        <v>81</v>
      </c>
      <c r="B34" s="12" t="s">
        <v>82</v>
      </c>
      <c r="C34" s="12" t="s">
        <v>83</v>
      </c>
      <c r="D34" s="13">
        <v>60.5</v>
      </c>
      <c r="E34" s="14">
        <f t="shared" si="2"/>
        <v>36.299999999999997</v>
      </c>
      <c r="F34" s="15">
        <v>84.88</v>
      </c>
      <c r="G34" s="14">
        <f t="shared" si="3"/>
        <v>33.951999999999998</v>
      </c>
      <c r="H34" s="14">
        <f t="shared" si="1"/>
        <v>70.251999999999995</v>
      </c>
      <c r="I34" s="18">
        <v>1</v>
      </c>
      <c r="J34" s="20"/>
    </row>
    <row r="35" spans="1:10" ht="30" customHeight="1">
      <c r="A35" s="12" t="s">
        <v>84</v>
      </c>
      <c r="B35" s="12" t="s">
        <v>85</v>
      </c>
      <c r="C35" s="12" t="s">
        <v>86</v>
      </c>
      <c r="D35" s="13">
        <v>70.89</v>
      </c>
      <c r="E35" s="14">
        <f t="shared" si="2"/>
        <v>42.533999999999999</v>
      </c>
      <c r="F35" s="15">
        <v>87.12</v>
      </c>
      <c r="G35" s="14">
        <f t="shared" si="3"/>
        <v>34.847999999999999</v>
      </c>
      <c r="H35" s="14">
        <f t="shared" si="1"/>
        <v>77.382000000000005</v>
      </c>
      <c r="I35" s="18">
        <v>1</v>
      </c>
      <c r="J35" s="20"/>
    </row>
    <row r="36" spans="1:10" ht="30" customHeight="1">
      <c r="A36" s="12" t="s">
        <v>84</v>
      </c>
      <c r="B36" s="12" t="s">
        <v>87</v>
      </c>
      <c r="C36" s="12" t="s">
        <v>88</v>
      </c>
      <c r="D36" s="13">
        <v>70.02</v>
      </c>
      <c r="E36" s="14">
        <f t="shared" si="2"/>
        <v>42.012</v>
      </c>
      <c r="F36" s="15">
        <v>86.38</v>
      </c>
      <c r="G36" s="14">
        <f t="shared" si="3"/>
        <v>34.552</v>
      </c>
      <c r="H36" s="14">
        <f t="shared" si="1"/>
        <v>76.563999999999993</v>
      </c>
      <c r="I36" s="18">
        <v>2</v>
      </c>
      <c r="J36" s="20"/>
    </row>
    <row r="37" spans="1:10" ht="30" customHeight="1">
      <c r="A37" s="12" t="s">
        <v>84</v>
      </c>
      <c r="B37" s="12" t="s">
        <v>89</v>
      </c>
      <c r="C37" s="12" t="s">
        <v>90</v>
      </c>
      <c r="D37" s="13">
        <v>67.06</v>
      </c>
      <c r="E37" s="14">
        <f t="shared" si="2"/>
        <v>40.235999999999997</v>
      </c>
      <c r="F37" s="15">
        <v>86.18</v>
      </c>
      <c r="G37" s="14">
        <f t="shared" si="3"/>
        <v>34.472000000000001</v>
      </c>
      <c r="H37" s="14">
        <f t="shared" si="1"/>
        <v>74.707999999999998</v>
      </c>
      <c r="I37" s="18">
        <v>3</v>
      </c>
      <c r="J37" s="20"/>
    </row>
    <row r="38" spans="1:10" ht="30" customHeight="1">
      <c r="A38" s="12" t="s">
        <v>91</v>
      </c>
      <c r="B38" s="12" t="s">
        <v>92</v>
      </c>
      <c r="C38" s="12" t="s">
        <v>93</v>
      </c>
      <c r="D38" s="13">
        <v>73.41</v>
      </c>
      <c r="E38" s="14">
        <f t="shared" si="2"/>
        <v>44.045999999999999</v>
      </c>
      <c r="F38" s="15">
        <v>86.16</v>
      </c>
      <c r="G38" s="14">
        <f t="shared" ref="G38:G69" si="4">F38*0.4</f>
        <v>34.463999999999999</v>
      </c>
      <c r="H38" s="14">
        <f t="shared" ref="H38:H69" si="5">E38+G38</f>
        <v>78.510000000000005</v>
      </c>
      <c r="I38" s="18">
        <v>1</v>
      </c>
      <c r="J38" s="20"/>
    </row>
    <row r="39" spans="1:10" ht="30" customHeight="1">
      <c r="A39" s="12" t="s">
        <v>91</v>
      </c>
      <c r="B39" s="12" t="s">
        <v>94</v>
      </c>
      <c r="C39" s="12" t="s">
        <v>95</v>
      </c>
      <c r="D39" s="13">
        <v>69.5</v>
      </c>
      <c r="E39" s="14">
        <f>(D39*0.6)</f>
        <v>41.7</v>
      </c>
      <c r="F39" s="15">
        <v>86.16</v>
      </c>
      <c r="G39" s="14">
        <f>F39*0.4</f>
        <v>34.463999999999999</v>
      </c>
      <c r="H39" s="14">
        <f>E39+G39</f>
        <v>76.164000000000001</v>
      </c>
      <c r="I39" s="18">
        <v>2</v>
      </c>
      <c r="J39" s="20"/>
    </row>
    <row r="40" spans="1:10" ht="30" customHeight="1">
      <c r="A40" s="12" t="s">
        <v>91</v>
      </c>
      <c r="B40" s="12" t="s">
        <v>96</v>
      </c>
      <c r="C40" s="12" t="s">
        <v>97</v>
      </c>
      <c r="D40" s="13">
        <v>69.7</v>
      </c>
      <c r="E40" s="14">
        <f>(D40*0.6)</f>
        <v>41.82</v>
      </c>
      <c r="F40" s="15">
        <v>85.7</v>
      </c>
      <c r="G40" s="14">
        <f>F40*0.4</f>
        <v>34.28</v>
      </c>
      <c r="H40" s="14">
        <f>E40+G40</f>
        <v>76.099999999999994</v>
      </c>
      <c r="I40" s="18">
        <v>3</v>
      </c>
      <c r="J40" s="20"/>
    </row>
    <row r="41" spans="1:10" ht="30" customHeight="1">
      <c r="A41" s="12" t="s">
        <v>98</v>
      </c>
      <c r="B41" s="12" t="s">
        <v>99</v>
      </c>
      <c r="C41" s="12" t="s">
        <v>100</v>
      </c>
      <c r="D41" s="13">
        <v>77.290000000000006</v>
      </c>
      <c r="E41" s="14">
        <f t="shared" ref="E41:E71" si="6">(D41*0.6)</f>
        <v>46.374000000000002</v>
      </c>
      <c r="F41" s="15">
        <v>87.24</v>
      </c>
      <c r="G41" s="14">
        <f t="shared" si="4"/>
        <v>34.896000000000001</v>
      </c>
      <c r="H41" s="14">
        <f t="shared" si="5"/>
        <v>81.27</v>
      </c>
      <c r="I41" s="18">
        <v>1</v>
      </c>
      <c r="J41" s="20"/>
    </row>
    <row r="42" spans="1:10" ht="30" customHeight="1">
      <c r="A42" s="12" t="s">
        <v>98</v>
      </c>
      <c r="B42" s="12" t="s">
        <v>101</v>
      </c>
      <c r="C42" s="12" t="s">
        <v>102</v>
      </c>
      <c r="D42" s="13">
        <v>69.599999999999994</v>
      </c>
      <c r="E42" s="14">
        <f t="shared" si="6"/>
        <v>41.76</v>
      </c>
      <c r="F42" s="15">
        <v>86.34</v>
      </c>
      <c r="G42" s="14">
        <f t="shared" si="4"/>
        <v>34.536000000000001</v>
      </c>
      <c r="H42" s="14">
        <f t="shared" si="5"/>
        <v>76.296000000000006</v>
      </c>
      <c r="I42" s="18">
        <v>2</v>
      </c>
      <c r="J42" s="20"/>
    </row>
    <row r="43" spans="1:10" ht="30" customHeight="1">
      <c r="A43" s="12" t="s">
        <v>98</v>
      </c>
      <c r="B43" s="12" t="s">
        <v>103</v>
      </c>
      <c r="C43" s="12" t="s">
        <v>104</v>
      </c>
      <c r="D43" s="13">
        <v>63.28</v>
      </c>
      <c r="E43" s="14">
        <f t="shared" si="6"/>
        <v>37.968000000000004</v>
      </c>
      <c r="F43" s="15">
        <v>84.7</v>
      </c>
      <c r="G43" s="14">
        <f t="shared" si="4"/>
        <v>33.880000000000003</v>
      </c>
      <c r="H43" s="14">
        <f t="shared" si="5"/>
        <v>71.847999999999999</v>
      </c>
      <c r="I43" s="18">
        <v>3</v>
      </c>
      <c r="J43" s="20"/>
    </row>
    <row r="44" spans="1:10" ht="30" customHeight="1">
      <c r="A44" s="12" t="s">
        <v>105</v>
      </c>
      <c r="B44" s="12" t="s">
        <v>106</v>
      </c>
      <c r="C44" s="12" t="s">
        <v>107</v>
      </c>
      <c r="D44" s="13">
        <v>61.86</v>
      </c>
      <c r="E44" s="14">
        <f t="shared" si="6"/>
        <v>37.116</v>
      </c>
      <c r="F44" s="15">
        <v>84.74</v>
      </c>
      <c r="G44" s="14">
        <f t="shared" si="4"/>
        <v>33.896000000000001</v>
      </c>
      <c r="H44" s="14">
        <f t="shared" si="5"/>
        <v>71.012</v>
      </c>
      <c r="I44" s="18">
        <v>1</v>
      </c>
      <c r="J44" s="20"/>
    </row>
    <row r="45" spans="1:10" ht="30" customHeight="1">
      <c r="A45" s="12" t="s">
        <v>105</v>
      </c>
      <c r="B45" s="12" t="s">
        <v>108</v>
      </c>
      <c r="C45" s="12" t="s">
        <v>109</v>
      </c>
      <c r="D45" s="13">
        <v>54.48</v>
      </c>
      <c r="E45" s="14">
        <f t="shared" si="6"/>
        <v>32.688000000000002</v>
      </c>
      <c r="F45" s="15" t="s">
        <v>29</v>
      </c>
      <c r="G45" s="14"/>
      <c r="H45" s="14">
        <f t="shared" si="5"/>
        <v>32.688000000000002</v>
      </c>
      <c r="I45" s="18">
        <v>2</v>
      </c>
      <c r="J45" s="20"/>
    </row>
    <row r="46" spans="1:10" ht="30" customHeight="1">
      <c r="A46" s="12" t="s">
        <v>110</v>
      </c>
      <c r="B46" s="12" t="s">
        <v>111</v>
      </c>
      <c r="C46" s="12" t="s">
        <v>112</v>
      </c>
      <c r="D46" s="13">
        <v>65.13</v>
      </c>
      <c r="E46" s="14">
        <f t="shared" si="6"/>
        <v>39.078000000000003</v>
      </c>
      <c r="F46" s="15">
        <v>85.36</v>
      </c>
      <c r="G46" s="14">
        <f t="shared" si="4"/>
        <v>34.143999999999998</v>
      </c>
      <c r="H46" s="14">
        <f t="shared" si="5"/>
        <v>73.221999999999994</v>
      </c>
      <c r="I46" s="18">
        <v>1</v>
      </c>
      <c r="J46" s="20"/>
    </row>
    <row r="47" spans="1:10" ht="30" customHeight="1">
      <c r="A47" s="12" t="s">
        <v>110</v>
      </c>
      <c r="B47" s="12" t="s">
        <v>113</v>
      </c>
      <c r="C47" s="12" t="s">
        <v>114</v>
      </c>
      <c r="D47" s="13">
        <v>64.75</v>
      </c>
      <c r="E47" s="14">
        <f t="shared" si="6"/>
        <v>38.85</v>
      </c>
      <c r="F47" s="15">
        <v>85.12</v>
      </c>
      <c r="G47" s="14">
        <f t="shared" si="4"/>
        <v>34.048000000000002</v>
      </c>
      <c r="H47" s="14">
        <f t="shared" si="5"/>
        <v>72.897999999999996</v>
      </c>
      <c r="I47" s="18">
        <v>2</v>
      </c>
      <c r="J47" s="20"/>
    </row>
    <row r="48" spans="1:10" ht="30" customHeight="1">
      <c r="A48" s="12" t="s">
        <v>110</v>
      </c>
      <c r="B48" s="12" t="s">
        <v>115</v>
      </c>
      <c r="C48" s="12" t="s">
        <v>116</v>
      </c>
      <c r="D48" s="13">
        <v>58.57</v>
      </c>
      <c r="E48" s="14">
        <f t="shared" si="6"/>
        <v>35.142000000000003</v>
      </c>
      <c r="F48" s="15" t="s">
        <v>29</v>
      </c>
      <c r="G48" s="14"/>
      <c r="H48" s="14">
        <f t="shared" si="5"/>
        <v>35.142000000000003</v>
      </c>
      <c r="I48" s="18">
        <v>3</v>
      </c>
      <c r="J48" s="20"/>
    </row>
    <row r="49" spans="1:10" ht="30" customHeight="1">
      <c r="A49" s="12" t="s">
        <v>117</v>
      </c>
      <c r="B49" s="12" t="s">
        <v>118</v>
      </c>
      <c r="C49" s="12" t="s">
        <v>119</v>
      </c>
      <c r="D49" s="13">
        <v>85.13</v>
      </c>
      <c r="E49" s="14">
        <f t="shared" si="6"/>
        <v>51.078000000000003</v>
      </c>
      <c r="F49" s="15">
        <v>86.22</v>
      </c>
      <c r="G49" s="14">
        <f t="shared" si="4"/>
        <v>34.488</v>
      </c>
      <c r="H49" s="14">
        <f t="shared" si="5"/>
        <v>85.566000000000003</v>
      </c>
      <c r="I49" s="18">
        <v>1</v>
      </c>
      <c r="J49" s="20"/>
    </row>
    <row r="50" spans="1:10" ht="30" customHeight="1">
      <c r="A50" s="12" t="s">
        <v>117</v>
      </c>
      <c r="B50" s="12" t="s">
        <v>120</v>
      </c>
      <c r="C50" s="12" t="s">
        <v>121</v>
      </c>
      <c r="D50" s="13">
        <v>81.97</v>
      </c>
      <c r="E50" s="14">
        <f t="shared" si="6"/>
        <v>49.182000000000002</v>
      </c>
      <c r="F50" s="15">
        <v>85.08</v>
      </c>
      <c r="G50" s="14">
        <f t="shared" si="4"/>
        <v>34.031999999999996</v>
      </c>
      <c r="H50" s="14">
        <f t="shared" si="5"/>
        <v>83.213999999999999</v>
      </c>
      <c r="I50" s="18">
        <v>2</v>
      </c>
      <c r="J50" s="20"/>
    </row>
    <row r="51" spans="1:10" ht="30" customHeight="1">
      <c r="A51" s="12" t="s">
        <v>117</v>
      </c>
      <c r="B51" s="12" t="s">
        <v>122</v>
      </c>
      <c r="C51" s="12" t="s">
        <v>123</v>
      </c>
      <c r="D51" s="13">
        <v>78.540000000000006</v>
      </c>
      <c r="E51" s="14">
        <f t="shared" si="6"/>
        <v>47.124000000000002</v>
      </c>
      <c r="F51" s="15">
        <v>85.36</v>
      </c>
      <c r="G51" s="14">
        <f t="shared" si="4"/>
        <v>34.143999999999998</v>
      </c>
      <c r="H51" s="14">
        <f t="shared" si="5"/>
        <v>81.268000000000001</v>
      </c>
      <c r="I51" s="18">
        <v>3</v>
      </c>
      <c r="J51" s="20"/>
    </row>
    <row r="52" spans="1:10" ht="30" customHeight="1">
      <c r="A52" s="12" t="s">
        <v>124</v>
      </c>
      <c r="B52" s="12" t="s">
        <v>125</v>
      </c>
      <c r="C52" s="12" t="s">
        <v>126</v>
      </c>
      <c r="D52" s="17">
        <v>79.239999999999995</v>
      </c>
      <c r="E52" s="14">
        <f t="shared" si="6"/>
        <v>47.543999999999997</v>
      </c>
      <c r="F52" s="15">
        <v>85.26</v>
      </c>
      <c r="G52" s="14">
        <f t="shared" si="4"/>
        <v>34.103999999999999</v>
      </c>
      <c r="H52" s="14">
        <f t="shared" si="5"/>
        <v>81.647999999999996</v>
      </c>
      <c r="I52" s="18">
        <v>1</v>
      </c>
      <c r="J52" s="20"/>
    </row>
    <row r="53" spans="1:10" ht="30" customHeight="1">
      <c r="A53" s="12" t="s">
        <v>124</v>
      </c>
      <c r="B53" s="12" t="s">
        <v>127</v>
      </c>
      <c r="C53" s="12" t="s">
        <v>128</v>
      </c>
      <c r="D53" s="13">
        <v>75.73</v>
      </c>
      <c r="E53" s="14">
        <f t="shared" si="6"/>
        <v>45.438000000000002</v>
      </c>
      <c r="F53" s="15">
        <v>86</v>
      </c>
      <c r="G53" s="14">
        <f t="shared" si="4"/>
        <v>34.4</v>
      </c>
      <c r="H53" s="14">
        <f t="shared" si="5"/>
        <v>79.837999999999994</v>
      </c>
      <c r="I53" s="18">
        <v>2</v>
      </c>
      <c r="J53" s="20"/>
    </row>
    <row r="54" spans="1:10" ht="30" customHeight="1">
      <c r="A54" s="12" t="s">
        <v>129</v>
      </c>
      <c r="B54" s="12" t="s">
        <v>130</v>
      </c>
      <c r="C54" s="12" t="s">
        <v>131</v>
      </c>
      <c r="D54" s="13">
        <v>70.62</v>
      </c>
      <c r="E54" s="14">
        <f t="shared" si="6"/>
        <v>42.372</v>
      </c>
      <c r="F54" s="15">
        <v>85.76</v>
      </c>
      <c r="G54" s="14">
        <f t="shared" si="4"/>
        <v>34.304000000000002</v>
      </c>
      <c r="H54" s="14">
        <f t="shared" si="5"/>
        <v>76.676000000000002</v>
      </c>
      <c r="I54" s="18">
        <v>1</v>
      </c>
      <c r="J54" s="20"/>
    </row>
    <row r="55" spans="1:10" ht="30" customHeight="1">
      <c r="A55" s="12" t="s">
        <v>129</v>
      </c>
      <c r="B55" s="12" t="s">
        <v>132</v>
      </c>
      <c r="C55" s="12" t="s">
        <v>133</v>
      </c>
      <c r="D55" s="13">
        <v>63.04</v>
      </c>
      <c r="E55" s="14">
        <f t="shared" si="6"/>
        <v>37.823999999999998</v>
      </c>
      <c r="F55" s="15">
        <v>86.34</v>
      </c>
      <c r="G55" s="14">
        <f t="shared" si="4"/>
        <v>34.536000000000001</v>
      </c>
      <c r="H55" s="14">
        <f t="shared" si="5"/>
        <v>72.36</v>
      </c>
      <c r="I55" s="18">
        <v>2</v>
      </c>
      <c r="J55" s="20"/>
    </row>
    <row r="56" spans="1:10" ht="30" customHeight="1">
      <c r="A56" s="12" t="s">
        <v>129</v>
      </c>
      <c r="B56" s="12">
        <v>21260906262</v>
      </c>
      <c r="C56" s="12" t="s">
        <v>134</v>
      </c>
      <c r="D56" s="13">
        <v>60.05</v>
      </c>
      <c r="E56" s="14">
        <f t="shared" si="6"/>
        <v>36.03</v>
      </c>
      <c r="F56" s="15">
        <v>84.48</v>
      </c>
      <c r="G56" s="14">
        <f t="shared" si="4"/>
        <v>33.792000000000002</v>
      </c>
      <c r="H56" s="14">
        <f t="shared" si="5"/>
        <v>69.822000000000003</v>
      </c>
      <c r="I56" s="18">
        <v>3</v>
      </c>
      <c r="J56" s="20"/>
    </row>
    <row r="57" spans="1:10" ht="30" customHeight="1">
      <c r="A57" s="12" t="s">
        <v>135</v>
      </c>
      <c r="B57" s="12" t="s">
        <v>136</v>
      </c>
      <c r="C57" s="12" t="s">
        <v>137</v>
      </c>
      <c r="D57" s="13">
        <v>68.62</v>
      </c>
      <c r="E57" s="14">
        <f t="shared" si="6"/>
        <v>41.171999999999997</v>
      </c>
      <c r="F57" s="15">
        <v>87.16</v>
      </c>
      <c r="G57" s="14">
        <f t="shared" si="4"/>
        <v>34.863999999999997</v>
      </c>
      <c r="H57" s="14">
        <f t="shared" si="5"/>
        <v>76.036000000000001</v>
      </c>
      <c r="I57" s="18">
        <v>1</v>
      </c>
      <c r="J57" s="20"/>
    </row>
    <row r="58" spans="1:10" ht="30" customHeight="1">
      <c r="A58" s="12" t="s">
        <v>135</v>
      </c>
      <c r="B58" s="12" t="s">
        <v>138</v>
      </c>
      <c r="C58" s="12" t="s">
        <v>139</v>
      </c>
      <c r="D58" s="13">
        <v>59.86</v>
      </c>
      <c r="E58" s="14">
        <f t="shared" si="6"/>
        <v>35.915999999999997</v>
      </c>
      <c r="F58" s="15">
        <v>84.26</v>
      </c>
      <c r="G58" s="14">
        <f t="shared" si="4"/>
        <v>33.704000000000001</v>
      </c>
      <c r="H58" s="14">
        <f t="shared" si="5"/>
        <v>69.62</v>
      </c>
      <c r="I58" s="18">
        <v>2</v>
      </c>
      <c r="J58" s="20"/>
    </row>
    <row r="59" spans="1:10" ht="30" customHeight="1">
      <c r="A59" s="12" t="s">
        <v>135</v>
      </c>
      <c r="B59" s="12" t="s">
        <v>140</v>
      </c>
      <c r="C59" s="12" t="s">
        <v>141</v>
      </c>
      <c r="D59" s="13">
        <v>57.75</v>
      </c>
      <c r="E59" s="14">
        <f t="shared" si="6"/>
        <v>34.65</v>
      </c>
      <c r="F59" s="15">
        <v>85.28</v>
      </c>
      <c r="G59" s="14">
        <f t="shared" si="4"/>
        <v>34.112000000000002</v>
      </c>
      <c r="H59" s="14">
        <f t="shared" si="5"/>
        <v>68.762</v>
      </c>
      <c r="I59" s="18">
        <v>3</v>
      </c>
      <c r="J59" s="20"/>
    </row>
    <row r="60" spans="1:10" ht="30" customHeight="1">
      <c r="A60" s="12" t="s">
        <v>142</v>
      </c>
      <c r="B60" s="12" t="s">
        <v>143</v>
      </c>
      <c r="C60" s="12" t="s">
        <v>144</v>
      </c>
      <c r="D60" s="13">
        <v>66.94</v>
      </c>
      <c r="E60" s="14">
        <f t="shared" si="6"/>
        <v>40.164000000000001</v>
      </c>
      <c r="F60" s="15">
        <v>87.34</v>
      </c>
      <c r="G60" s="14">
        <f t="shared" si="4"/>
        <v>34.936</v>
      </c>
      <c r="H60" s="14">
        <f t="shared" si="5"/>
        <v>75.099999999999994</v>
      </c>
      <c r="I60" s="18">
        <v>1</v>
      </c>
      <c r="J60" s="20"/>
    </row>
    <row r="61" spans="1:10" ht="30" customHeight="1">
      <c r="A61" s="12" t="s">
        <v>142</v>
      </c>
      <c r="B61" s="12" t="s">
        <v>145</v>
      </c>
      <c r="C61" s="12" t="s">
        <v>146</v>
      </c>
      <c r="D61" s="13">
        <v>65.33</v>
      </c>
      <c r="E61" s="14">
        <f t="shared" si="6"/>
        <v>39.198</v>
      </c>
      <c r="F61" s="15">
        <v>87.58</v>
      </c>
      <c r="G61" s="14">
        <f t="shared" si="4"/>
        <v>35.031999999999996</v>
      </c>
      <c r="H61" s="14">
        <f t="shared" si="5"/>
        <v>74.23</v>
      </c>
      <c r="I61" s="18">
        <v>2</v>
      </c>
      <c r="J61" s="20"/>
    </row>
    <row r="62" spans="1:10" ht="30" customHeight="1">
      <c r="A62" s="12" t="s">
        <v>142</v>
      </c>
      <c r="B62" s="12" t="s">
        <v>147</v>
      </c>
      <c r="C62" s="12" t="s">
        <v>148</v>
      </c>
      <c r="D62" s="13">
        <v>63.04</v>
      </c>
      <c r="E62" s="14">
        <f t="shared" si="6"/>
        <v>37.823999999999998</v>
      </c>
      <c r="F62" s="15">
        <v>87.68</v>
      </c>
      <c r="G62" s="14">
        <f t="shared" si="4"/>
        <v>35.072000000000003</v>
      </c>
      <c r="H62" s="14">
        <f t="shared" si="5"/>
        <v>72.896000000000001</v>
      </c>
      <c r="I62" s="18">
        <v>3</v>
      </c>
      <c r="J62" s="20"/>
    </row>
    <row r="63" spans="1:10" ht="30" customHeight="1">
      <c r="A63" s="12" t="s">
        <v>142</v>
      </c>
      <c r="B63" s="12" t="s">
        <v>149</v>
      </c>
      <c r="C63" s="12" t="s">
        <v>150</v>
      </c>
      <c r="D63" s="13">
        <v>62.65</v>
      </c>
      <c r="E63" s="14">
        <f>(D63*0.6)</f>
        <v>37.590000000000003</v>
      </c>
      <c r="F63" s="15">
        <v>86.36</v>
      </c>
      <c r="G63" s="14">
        <f>F63*0.4</f>
        <v>34.543999999999997</v>
      </c>
      <c r="H63" s="14">
        <f>E63+G63</f>
        <v>72.134</v>
      </c>
      <c r="I63" s="18">
        <v>4</v>
      </c>
      <c r="J63" s="20"/>
    </row>
    <row r="64" spans="1:10" ht="30" customHeight="1">
      <c r="A64" s="12" t="s">
        <v>142</v>
      </c>
      <c r="B64" s="12" t="s">
        <v>151</v>
      </c>
      <c r="C64" s="12" t="s">
        <v>152</v>
      </c>
      <c r="D64" s="13">
        <v>62.46</v>
      </c>
      <c r="E64" s="14">
        <f>(D64*0.6)</f>
        <v>37.475999999999999</v>
      </c>
      <c r="F64" s="15">
        <v>85.56</v>
      </c>
      <c r="G64" s="14">
        <f>F64*0.4</f>
        <v>34.223999999999997</v>
      </c>
      <c r="H64" s="14">
        <f>E64+G64</f>
        <v>71.7</v>
      </c>
      <c r="I64" s="18">
        <v>5</v>
      </c>
      <c r="J64" s="20"/>
    </row>
    <row r="65" spans="1:10" ht="30" customHeight="1">
      <c r="A65" s="12" t="s">
        <v>142</v>
      </c>
      <c r="B65" s="12" t="s">
        <v>153</v>
      </c>
      <c r="C65" s="12" t="s">
        <v>154</v>
      </c>
      <c r="D65" s="13">
        <v>62.65</v>
      </c>
      <c r="E65" s="14">
        <f>(D65*0.6)</f>
        <v>37.590000000000003</v>
      </c>
      <c r="F65" s="15">
        <v>85.16</v>
      </c>
      <c r="G65" s="14">
        <f>F65*0.4</f>
        <v>34.064</v>
      </c>
      <c r="H65" s="14">
        <f>E65+G65</f>
        <v>71.653999999999996</v>
      </c>
      <c r="I65" s="18">
        <v>6</v>
      </c>
      <c r="J65" s="20"/>
    </row>
    <row r="66" spans="1:10" ht="30" customHeight="1">
      <c r="A66" s="12" t="s">
        <v>155</v>
      </c>
      <c r="B66" s="12" t="s">
        <v>156</v>
      </c>
      <c r="C66" s="12" t="s">
        <v>157</v>
      </c>
      <c r="D66" s="13">
        <v>69.55</v>
      </c>
      <c r="E66" s="14">
        <f t="shared" si="6"/>
        <v>41.73</v>
      </c>
      <c r="F66" s="15">
        <v>84.22</v>
      </c>
      <c r="G66" s="14">
        <f t="shared" si="4"/>
        <v>33.688000000000002</v>
      </c>
      <c r="H66" s="14">
        <f t="shared" si="5"/>
        <v>75.418000000000006</v>
      </c>
      <c r="I66" s="18">
        <v>1</v>
      </c>
      <c r="J66" s="20"/>
    </row>
    <row r="67" spans="1:10" ht="30" customHeight="1">
      <c r="A67" s="12" t="s">
        <v>158</v>
      </c>
      <c r="B67" s="12" t="s">
        <v>159</v>
      </c>
      <c r="C67" s="12" t="s">
        <v>160</v>
      </c>
      <c r="D67" s="13">
        <v>66.599999999999994</v>
      </c>
      <c r="E67" s="14">
        <f t="shared" si="6"/>
        <v>39.96</v>
      </c>
      <c r="F67" s="15">
        <v>84.66</v>
      </c>
      <c r="G67" s="14">
        <f t="shared" si="4"/>
        <v>33.863999999999997</v>
      </c>
      <c r="H67" s="14">
        <f t="shared" si="5"/>
        <v>73.823999999999998</v>
      </c>
      <c r="I67" s="18">
        <v>1</v>
      </c>
      <c r="J67" s="20"/>
    </row>
    <row r="68" spans="1:10" ht="30" customHeight="1">
      <c r="A68" s="12" t="s">
        <v>158</v>
      </c>
      <c r="B68" s="12" t="s">
        <v>161</v>
      </c>
      <c r="C68" s="12" t="s">
        <v>162</v>
      </c>
      <c r="D68" s="13">
        <v>65.52</v>
      </c>
      <c r="E68" s="14">
        <f t="shared" si="6"/>
        <v>39.311999999999998</v>
      </c>
      <c r="F68" s="15">
        <v>85.98</v>
      </c>
      <c r="G68" s="14">
        <f t="shared" si="4"/>
        <v>34.392000000000003</v>
      </c>
      <c r="H68" s="14">
        <f t="shared" si="5"/>
        <v>73.703999999999994</v>
      </c>
      <c r="I68" s="18">
        <v>2</v>
      </c>
      <c r="J68" s="20"/>
    </row>
    <row r="69" spans="1:10" ht="30" customHeight="1">
      <c r="A69" s="12" t="s">
        <v>158</v>
      </c>
      <c r="B69" s="12" t="s">
        <v>163</v>
      </c>
      <c r="C69" s="12" t="s">
        <v>164</v>
      </c>
      <c r="D69" s="13">
        <v>63.37</v>
      </c>
      <c r="E69" s="14">
        <f t="shared" si="6"/>
        <v>38.021999999999998</v>
      </c>
      <c r="F69" s="15">
        <v>85.24</v>
      </c>
      <c r="G69" s="14">
        <f t="shared" si="4"/>
        <v>34.095999999999997</v>
      </c>
      <c r="H69" s="14">
        <f t="shared" si="5"/>
        <v>72.117999999999995</v>
      </c>
      <c r="I69" s="18">
        <v>3</v>
      </c>
      <c r="J69" s="20"/>
    </row>
    <row r="70" spans="1:10" ht="30" customHeight="1">
      <c r="A70" s="12" t="s">
        <v>165</v>
      </c>
      <c r="B70" s="12" t="s">
        <v>166</v>
      </c>
      <c r="C70" s="12" t="s">
        <v>167</v>
      </c>
      <c r="D70" s="13">
        <v>72.84</v>
      </c>
      <c r="E70" s="14">
        <f t="shared" si="6"/>
        <v>43.704000000000001</v>
      </c>
      <c r="F70" s="15">
        <v>86.72</v>
      </c>
      <c r="G70" s="14">
        <f t="shared" ref="G70:G100" si="7">F70*0.4</f>
        <v>34.688000000000002</v>
      </c>
      <c r="H70" s="14">
        <f t="shared" ref="H70:H100" si="8">E70+G70</f>
        <v>78.391999999999996</v>
      </c>
      <c r="I70" s="18">
        <v>1</v>
      </c>
      <c r="J70" s="20"/>
    </row>
    <row r="71" spans="1:10" ht="30" customHeight="1">
      <c r="A71" s="12" t="s">
        <v>168</v>
      </c>
      <c r="B71" s="12" t="s">
        <v>169</v>
      </c>
      <c r="C71" s="12" t="s">
        <v>170</v>
      </c>
      <c r="D71" s="13">
        <v>60.41</v>
      </c>
      <c r="E71" s="14">
        <f t="shared" si="6"/>
        <v>36.246000000000002</v>
      </c>
      <c r="F71" s="15">
        <v>85.2</v>
      </c>
      <c r="G71" s="14">
        <f t="shared" si="7"/>
        <v>34.08</v>
      </c>
      <c r="H71" s="14">
        <f t="shared" si="8"/>
        <v>70.325999999999993</v>
      </c>
      <c r="I71" s="18">
        <v>1</v>
      </c>
      <c r="J71" s="20"/>
    </row>
    <row r="72" spans="1:10" ht="30" customHeight="1">
      <c r="A72" s="12" t="s">
        <v>171</v>
      </c>
      <c r="B72" s="12" t="s">
        <v>172</v>
      </c>
      <c r="C72" s="12" t="s">
        <v>173</v>
      </c>
      <c r="D72" s="13">
        <v>73.36</v>
      </c>
      <c r="E72" s="14">
        <f t="shared" ref="E72:E103" si="9">(D72*0.6)</f>
        <v>44.015999999999998</v>
      </c>
      <c r="F72" s="15">
        <v>86.92</v>
      </c>
      <c r="G72" s="14">
        <f t="shared" si="7"/>
        <v>34.768000000000001</v>
      </c>
      <c r="H72" s="14">
        <f t="shared" si="8"/>
        <v>78.784000000000006</v>
      </c>
      <c r="I72" s="20">
        <v>1</v>
      </c>
      <c r="J72" s="20"/>
    </row>
    <row r="73" spans="1:10" ht="30" customHeight="1">
      <c r="A73" s="12" t="s">
        <v>171</v>
      </c>
      <c r="B73" s="12" t="s">
        <v>174</v>
      </c>
      <c r="C73" s="12" t="s">
        <v>175</v>
      </c>
      <c r="D73" s="13">
        <v>72.55</v>
      </c>
      <c r="E73" s="14">
        <f t="shared" si="9"/>
        <v>43.53</v>
      </c>
      <c r="F73" s="15">
        <v>87</v>
      </c>
      <c r="G73" s="14">
        <f t="shared" si="7"/>
        <v>34.799999999999997</v>
      </c>
      <c r="H73" s="14">
        <f t="shared" si="8"/>
        <v>78.33</v>
      </c>
      <c r="I73" s="18">
        <v>2</v>
      </c>
      <c r="J73" s="20"/>
    </row>
    <row r="74" spans="1:10" ht="30" customHeight="1">
      <c r="A74" s="12" t="s">
        <v>171</v>
      </c>
      <c r="B74" s="12" t="s">
        <v>176</v>
      </c>
      <c r="C74" s="12" t="s">
        <v>177</v>
      </c>
      <c r="D74" s="13">
        <v>71.599999999999994</v>
      </c>
      <c r="E74" s="14">
        <f t="shared" si="9"/>
        <v>42.96</v>
      </c>
      <c r="F74" s="15">
        <v>86.92</v>
      </c>
      <c r="G74" s="14">
        <f t="shared" si="7"/>
        <v>34.768000000000001</v>
      </c>
      <c r="H74" s="14">
        <f t="shared" si="8"/>
        <v>77.727999999999994</v>
      </c>
      <c r="I74" s="18">
        <v>3</v>
      </c>
      <c r="J74" s="19"/>
    </row>
    <row r="75" spans="1:10" ht="30" customHeight="1">
      <c r="A75" s="12" t="s">
        <v>178</v>
      </c>
      <c r="B75" s="12" t="s">
        <v>179</v>
      </c>
      <c r="C75" s="12" t="s">
        <v>180</v>
      </c>
      <c r="D75" s="13">
        <v>81.650000000000006</v>
      </c>
      <c r="E75" s="14">
        <f t="shared" si="9"/>
        <v>48.99</v>
      </c>
      <c r="F75" s="15">
        <v>87.06</v>
      </c>
      <c r="G75" s="14">
        <f t="shared" si="7"/>
        <v>34.823999999999998</v>
      </c>
      <c r="H75" s="14">
        <f t="shared" si="8"/>
        <v>83.813999999999993</v>
      </c>
      <c r="I75" s="20">
        <v>1</v>
      </c>
      <c r="J75" s="24"/>
    </row>
    <row r="76" spans="1:10" ht="30" customHeight="1">
      <c r="A76" s="12" t="s">
        <v>178</v>
      </c>
      <c r="B76" s="12" t="s">
        <v>181</v>
      </c>
      <c r="C76" s="12" t="s">
        <v>182</v>
      </c>
      <c r="D76" s="13">
        <v>78.73</v>
      </c>
      <c r="E76" s="14">
        <f t="shared" si="9"/>
        <v>47.238</v>
      </c>
      <c r="F76" s="15">
        <v>85.3</v>
      </c>
      <c r="G76" s="14">
        <f t="shared" si="7"/>
        <v>34.119999999999997</v>
      </c>
      <c r="H76" s="14">
        <f t="shared" si="8"/>
        <v>81.358000000000004</v>
      </c>
      <c r="I76" s="18">
        <v>2</v>
      </c>
      <c r="J76" s="20"/>
    </row>
    <row r="77" spans="1:10" ht="30" customHeight="1">
      <c r="A77" s="12" t="s">
        <v>183</v>
      </c>
      <c r="B77" s="12" t="s">
        <v>184</v>
      </c>
      <c r="C77" s="12" t="s">
        <v>185</v>
      </c>
      <c r="D77" s="13">
        <v>64.099999999999994</v>
      </c>
      <c r="E77" s="14">
        <f t="shared" si="9"/>
        <v>38.46</v>
      </c>
      <c r="F77" s="15">
        <v>85.8</v>
      </c>
      <c r="G77" s="14">
        <f t="shared" si="7"/>
        <v>34.32</v>
      </c>
      <c r="H77" s="14">
        <f t="shared" si="8"/>
        <v>72.78</v>
      </c>
      <c r="I77" s="18">
        <v>1</v>
      </c>
      <c r="J77" s="20"/>
    </row>
    <row r="78" spans="1:10" ht="30" customHeight="1">
      <c r="A78" s="12" t="s">
        <v>183</v>
      </c>
      <c r="B78" s="12" t="s">
        <v>186</v>
      </c>
      <c r="C78" s="12" t="s">
        <v>187</v>
      </c>
      <c r="D78" s="13">
        <v>59.44</v>
      </c>
      <c r="E78" s="14">
        <f t="shared" si="9"/>
        <v>35.664000000000001</v>
      </c>
      <c r="F78" s="15">
        <v>84.72</v>
      </c>
      <c r="G78" s="14">
        <f t="shared" si="7"/>
        <v>33.887999999999998</v>
      </c>
      <c r="H78" s="14">
        <f t="shared" si="8"/>
        <v>69.552000000000007</v>
      </c>
      <c r="I78" s="18">
        <v>2</v>
      </c>
      <c r="J78" s="20"/>
    </row>
    <row r="79" spans="1:10" ht="30" customHeight="1">
      <c r="A79" s="12" t="s">
        <v>183</v>
      </c>
      <c r="B79" s="12" t="s">
        <v>188</v>
      </c>
      <c r="C79" s="12" t="s">
        <v>189</v>
      </c>
      <c r="D79" s="13">
        <v>56.07</v>
      </c>
      <c r="E79" s="14">
        <f t="shared" si="9"/>
        <v>33.642000000000003</v>
      </c>
      <c r="F79" s="15">
        <v>84.54</v>
      </c>
      <c r="G79" s="14">
        <f t="shared" si="7"/>
        <v>33.816000000000003</v>
      </c>
      <c r="H79" s="14">
        <f t="shared" si="8"/>
        <v>67.457999999999998</v>
      </c>
      <c r="I79" s="18">
        <v>3</v>
      </c>
      <c r="J79" s="20"/>
    </row>
    <row r="80" spans="1:10" ht="30" customHeight="1">
      <c r="A80" s="12" t="s">
        <v>190</v>
      </c>
      <c r="B80" s="12" t="s">
        <v>191</v>
      </c>
      <c r="C80" s="12" t="s">
        <v>192</v>
      </c>
      <c r="D80" s="13">
        <v>76.84</v>
      </c>
      <c r="E80" s="14">
        <f t="shared" si="9"/>
        <v>46.103999999999999</v>
      </c>
      <c r="F80" s="15">
        <v>86.54</v>
      </c>
      <c r="G80" s="14">
        <f t="shared" si="7"/>
        <v>34.616</v>
      </c>
      <c r="H80" s="14">
        <f t="shared" si="8"/>
        <v>80.72</v>
      </c>
      <c r="I80" s="18">
        <v>1</v>
      </c>
      <c r="J80" s="20"/>
    </row>
    <row r="81" spans="1:10" ht="30" customHeight="1">
      <c r="A81" s="12" t="s">
        <v>190</v>
      </c>
      <c r="B81" s="12" t="s">
        <v>193</v>
      </c>
      <c r="C81" s="12" t="s">
        <v>194</v>
      </c>
      <c r="D81" s="13">
        <v>70.97</v>
      </c>
      <c r="E81" s="14">
        <f t="shared" si="9"/>
        <v>42.582000000000001</v>
      </c>
      <c r="F81" s="15">
        <v>86.64</v>
      </c>
      <c r="G81" s="14">
        <f t="shared" si="7"/>
        <v>34.655999999999999</v>
      </c>
      <c r="H81" s="14">
        <f t="shared" si="8"/>
        <v>77.238</v>
      </c>
      <c r="I81" s="18">
        <v>2</v>
      </c>
      <c r="J81" s="20"/>
    </row>
    <row r="82" spans="1:10" ht="30" customHeight="1">
      <c r="A82" s="12" t="s">
        <v>190</v>
      </c>
      <c r="B82" s="12" t="s">
        <v>195</v>
      </c>
      <c r="C82" s="12" t="s">
        <v>196</v>
      </c>
      <c r="D82" s="13">
        <v>69.540000000000006</v>
      </c>
      <c r="E82" s="14">
        <f t="shared" si="9"/>
        <v>41.723999999999997</v>
      </c>
      <c r="F82" s="15">
        <v>85.4</v>
      </c>
      <c r="G82" s="14">
        <f t="shared" si="7"/>
        <v>34.159999999999997</v>
      </c>
      <c r="H82" s="14">
        <f t="shared" si="8"/>
        <v>75.884</v>
      </c>
      <c r="I82" s="18">
        <v>3</v>
      </c>
      <c r="J82" s="20"/>
    </row>
    <row r="83" spans="1:10" ht="30" customHeight="1">
      <c r="A83" s="12" t="s">
        <v>197</v>
      </c>
      <c r="B83" s="12" t="s">
        <v>198</v>
      </c>
      <c r="C83" s="12" t="s">
        <v>199</v>
      </c>
      <c r="D83" s="13">
        <v>60.87</v>
      </c>
      <c r="E83" s="14">
        <f t="shared" si="9"/>
        <v>36.521999999999998</v>
      </c>
      <c r="F83" s="15">
        <v>86.52</v>
      </c>
      <c r="G83" s="14">
        <f t="shared" si="7"/>
        <v>34.607999999999997</v>
      </c>
      <c r="H83" s="14">
        <f t="shared" si="8"/>
        <v>71.13</v>
      </c>
      <c r="I83" s="18">
        <v>1</v>
      </c>
      <c r="J83" s="20"/>
    </row>
    <row r="84" spans="1:10" ht="30" customHeight="1">
      <c r="A84" s="12" t="s">
        <v>197</v>
      </c>
      <c r="B84" s="12" t="s">
        <v>200</v>
      </c>
      <c r="C84" s="12" t="s">
        <v>201</v>
      </c>
      <c r="D84" s="13">
        <v>59.15</v>
      </c>
      <c r="E84" s="14">
        <f t="shared" si="9"/>
        <v>35.49</v>
      </c>
      <c r="F84" s="15">
        <v>86.12</v>
      </c>
      <c r="G84" s="14">
        <f t="shared" si="7"/>
        <v>34.448</v>
      </c>
      <c r="H84" s="14">
        <f t="shared" si="8"/>
        <v>69.938000000000002</v>
      </c>
      <c r="I84" s="18">
        <v>2</v>
      </c>
      <c r="J84" s="20"/>
    </row>
    <row r="85" spans="1:10" ht="30" customHeight="1">
      <c r="A85" s="12" t="s">
        <v>202</v>
      </c>
      <c r="B85" s="12" t="s">
        <v>203</v>
      </c>
      <c r="C85" s="12" t="s">
        <v>204</v>
      </c>
      <c r="D85" s="13">
        <v>82.31</v>
      </c>
      <c r="E85" s="14">
        <f t="shared" si="9"/>
        <v>49.386000000000003</v>
      </c>
      <c r="F85" s="15">
        <v>87.3</v>
      </c>
      <c r="G85" s="14">
        <f t="shared" si="7"/>
        <v>34.92</v>
      </c>
      <c r="H85" s="14">
        <f t="shared" si="8"/>
        <v>84.305999999999997</v>
      </c>
      <c r="I85" s="18">
        <v>1</v>
      </c>
      <c r="J85" s="20"/>
    </row>
    <row r="86" spans="1:10" ht="30" customHeight="1">
      <c r="A86" s="12" t="s">
        <v>202</v>
      </c>
      <c r="B86" s="12" t="s">
        <v>205</v>
      </c>
      <c r="C86" s="12" t="s">
        <v>206</v>
      </c>
      <c r="D86" s="13">
        <v>78.069999999999993</v>
      </c>
      <c r="E86" s="14">
        <f>(D86*0.6)</f>
        <v>46.841999999999999</v>
      </c>
      <c r="F86" s="15">
        <v>85.16</v>
      </c>
      <c r="G86" s="14">
        <f>F86*0.4</f>
        <v>34.064</v>
      </c>
      <c r="H86" s="14">
        <f>E86+G86</f>
        <v>80.906000000000006</v>
      </c>
      <c r="I86" s="18">
        <v>2</v>
      </c>
      <c r="J86" s="20"/>
    </row>
    <row r="87" spans="1:10" ht="30" customHeight="1">
      <c r="A87" s="12" t="s">
        <v>202</v>
      </c>
      <c r="B87" s="12" t="s">
        <v>207</v>
      </c>
      <c r="C87" s="12" t="s">
        <v>208</v>
      </c>
      <c r="D87" s="13">
        <v>79.180000000000007</v>
      </c>
      <c r="E87" s="14">
        <f>(D87*0.6)</f>
        <v>47.508000000000003</v>
      </c>
      <c r="F87" s="15" t="s">
        <v>29</v>
      </c>
      <c r="G87" s="14"/>
      <c r="H87" s="14">
        <f>E87+G87</f>
        <v>47.508000000000003</v>
      </c>
      <c r="I87" s="18">
        <v>3</v>
      </c>
      <c r="J87" s="20"/>
    </row>
    <row r="88" spans="1:10" ht="30" customHeight="1">
      <c r="A88" s="12" t="s">
        <v>209</v>
      </c>
      <c r="B88" s="12" t="s">
        <v>210</v>
      </c>
      <c r="C88" s="12" t="s">
        <v>211</v>
      </c>
      <c r="D88" s="13">
        <v>65.069999999999993</v>
      </c>
      <c r="E88" s="14">
        <f t="shared" si="9"/>
        <v>39.042000000000002</v>
      </c>
      <c r="F88" s="15">
        <v>86.12</v>
      </c>
      <c r="G88" s="14">
        <f t="shared" si="7"/>
        <v>34.448</v>
      </c>
      <c r="H88" s="14">
        <f t="shared" si="8"/>
        <v>73.489999999999995</v>
      </c>
      <c r="I88" s="18">
        <v>1</v>
      </c>
      <c r="J88" s="20"/>
    </row>
    <row r="89" spans="1:10" ht="30" customHeight="1">
      <c r="A89" s="12" t="s">
        <v>209</v>
      </c>
      <c r="B89" s="12" t="s">
        <v>212</v>
      </c>
      <c r="C89" s="12" t="s">
        <v>213</v>
      </c>
      <c r="D89" s="13">
        <v>62.8</v>
      </c>
      <c r="E89" s="14">
        <f t="shared" si="9"/>
        <v>37.68</v>
      </c>
      <c r="F89" s="15">
        <v>85.38</v>
      </c>
      <c r="G89" s="14">
        <f t="shared" si="7"/>
        <v>34.152000000000001</v>
      </c>
      <c r="H89" s="14">
        <f t="shared" si="8"/>
        <v>71.831999999999994</v>
      </c>
      <c r="I89" s="18">
        <v>2</v>
      </c>
      <c r="J89" s="20"/>
    </row>
    <row r="90" spans="1:10" ht="30" customHeight="1">
      <c r="A90" s="12" t="s">
        <v>209</v>
      </c>
      <c r="B90" s="12">
        <v>21261408403</v>
      </c>
      <c r="C90" s="12" t="s">
        <v>214</v>
      </c>
      <c r="D90" s="13">
        <v>55.68</v>
      </c>
      <c r="E90" s="14">
        <f t="shared" si="9"/>
        <v>33.408000000000001</v>
      </c>
      <c r="F90" s="15" t="s">
        <v>29</v>
      </c>
      <c r="G90" s="14"/>
      <c r="H90" s="14">
        <f t="shared" si="8"/>
        <v>33.408000000000001</v>
      </c>
      <c r="I90" s="18">
        <v>3</v>
      </c>
      <c r="J90" s="20"/>
    </row>
    <row r="91" spans="1:10" ht="30" customHeight="1">
      <c r="A91" s="12" t="s">
        <v>215</v>
      </c>
      <c r="B91" s="12" t="s">
        <v>216</v>
      </c>
      <c r="C91" s="12" t="s">
        <v>217</v>
      </c>
      <c r="D91" s="21">
        <v>67.78</v>
      </c>
      <c r="E91" s="14">
        <f t="shared" si="9"/>
        <v>40.667999999999999</v>
      </c>
      <c r="F91" s="15">
        <v>85.94</v>
      </c>
      <c r="G91" s="14">
        <f t="shared" si="7"/>
        <v>34.375999999999998</v>
      </c>
      <c r="H91" s="14">
        <f t="shared" si="8"/>
        <v>75.043999999999997</v>
      </c>
      <c r="I91" s="18">
        <v>1</v>
      </c>
      <c r="J91" s="20"/>
    </row>
    <row r="92" spans="1:10" ht="30" customHeight="1">
      <c r="A92" s="12" t="s">
        <v>218</v>
      </c>
      <c r="B92" s="12" t="s">
        <v>219</v>
      </c>
      <c r="C92" s="12" t="s">
        <v>220</v>
      </c>
      <c r="D92" s="21">
        <v>76.63</v>
      </c>
      <c r="E92" s="14">
        <f t="shared" si="9"/>
        <v>45.978000000000002</v>
      </c>
      <c r="F92" s="15">
        <v>86.58</v>
      </c>
      <c r="G92" s="14">
        <f t="shared" si="7"/>
        <v>34.631999999999998</v>
      </c>
      <c r="H92" s="14">
        <f t="shared" si="8"/>
        <v>80.61</v>
      </c>
      <c r="I92" s="18">
        <v>1</v>
      </c>
      <c r="J92" s="20"/>
    </row>
    <row r="93" spans="1:10" ht="30" customHeight="1">
      <c r="A93" s="12" t="s">
        <v>218</v>
      </c>
      <c r="B93" s="12" t="s">
        <v>221</v>
      </c>
      <c r="C93" s="12" t="s">
        <v>222</v>
      </c>
      <c r="D93" s="21">
        <v>71.63</v>
      </c>
      <c r="E93" s="14">
        <f t="shared" si="9"/>
        <v>42.978000000000002</v>
      </c>
      <c r="F93" s="15">
        <v>84.14</v>
      </c>
      <c r="G93" s="14">
        <f t="shared" si="7"/>
        <v>33.655999999999999</v>
      </c>
      <c r="H93" s="14">
        <f t="shared" si="8"/>
        <v>76.634</v>
      </c>
      <c r="I93" s="18">
        <v>2</v>
      </c>
      <c r="J93" s="20"/>
    </row>
    <row r="94" spans="1:10" ht="30" customHeight="1">
      <c r="A94" s="12" t="s">
        <v>218</v>
      </c>
      <c r="B94" s="12">
        <v>21261508429</v>
      </c>
      <c r="C94" s="12" t="s">
        <v>223</v>
      </c>
      <c r="D94" s="21">
        <v>68.12</v>
      </c>
      <c r="E94" s="14">
        <f t="shared" si="9"/>
        <v>40.872</v>
      </c>
      <c r="F94" s="15">
        <v>86.94</v>
      </c>
      <c r="G94" s="14">
        <f t="shared" si="7"/>
        <v>34.776000000000003</v>
      </c>
      <c r="H94" s="14">
        <f t="shared" si="8"/>
        <v>75.647999999999996</v>
      </c>
      <c r="I94" s="18">
        <v>3</v>
      </c>
      <c r="J94" s="20"/>
    </row>
    <row r="95" spans="1:10" ht="30" customHeight="1">
      <c r="A95" s="12" t="s">
        <v>224</v>
      </c>
      <c r="B95" s="12" t="s">
        <v>225</v>
      </c>
      <c r="C95" s="12" t="s">
        <v>226</v>
      </c>
      <c r="D95" s="21">
        <v>77.599999999999994</v>
      </c>
      <c r="E95" s="14">
        <f t="shared" si="9"/>
        <v>46.56</v>
      </c>
      <c r="F95" s="15">
        <v>86.46</v>
      </c>
      <c r="G95" s="14">
        <f t="shared" si="7"/>
        <v>34.584000000000003</v>
      </c>
      <c r="H95" s="14">
        <f t="shared" si="8"/>
        <v>81.144000000000005</v>
      </c>
      <c r="I95" s="18">
        <v>1</v>
      </c>
      <c r="J95" s="20"/>
    </row>
    <row r="96" spans="1:10" ht="30" customHeight="1">
      <c r="A96" s="12" t="s">
        <v>224</v>
      </c>
      <c r="B96" s="12" t="s">
        <v>227</v>
      </c>
      <c r="C96" s="12" t="s">
        <v>228</v>
      </c>
      <c r="D96" s="21">
        <v>71.989999999999995</v>
      </c>
      <c r="E96" s="14">
        <f>(D96*0.6)</f>
        <v>43.194000000000003</v>
      </c>
      <c r="F96" s="15">
        <v>85.64</v>
      </c>
      <c r="G96" s="14">
        <f>F96*0.4</f>
        <v>34.256</v>
      </c>
      <c r="H96" s="14">
        <f>E96+G96</f>
        <v>77.45</v>
      </c>
      <c r="I96" s="18">
        <v>2</v>
      </c>
      <c r="J96" s="20"/>
    </row>
    <row r="97" spans="1:10" ht="30" customHeight="1">
      <c r="A97" s="12" t="s">
        <v>224</v>
      </c>
      <c r="B97" s="12" t="s">
        <v>229</v>
      </c>
      <c r="C97" s="12" t="s">
        <v>230</v>
      </c>
      <c r="D97" s="21">
        <v>74.23</v>
      </c>
      <c r="E97" s="14">
        <f>(D97*0.6)</f>
        <v>44.537999999999997</v>
      </c>
      <c r="F97" s="15" t="s">
        <v>29</v>
      </c>
      <c r="G97" s="14"/>
      <c r="H97" s="14">
        <f>E97+G97</f>
        <v>44.537999999999997</v>
      </c>
      <c r="I97" s="18">
        <v>3</v>
      </c>
      <c r="J97" s="20"/>
    </row>
    <row r="98" spans="1:10" ht="30" customHeight="1">
      <c r="A98" s="12" t="s">
        <v>231</v>
      </c>
      <c r="B98" s="12" t="s">
        <v>232</v>
      </c>
      <c r="C98" s="12" t="s">
        <v>233</v>
      </c>
      <c r="D98" s="21">
        <v>68.44</v>
      </c>
      <c r="E98" s="14">
        <f t="shared" si="9"/>
        <v>41.064</v>
      </c>
      <c r="F98" s="15">
        <v>84.94</v>
      </c>
      <c r="G98" s="14">
        <f t="shared" si="7"/>
        <v>33.975999999999999</v>
      </c>
      <c r="H98" s="14">
        <f t="shared" si="8"/>
        <v>75.040000000000006</v>
      </c>
      <c r="I98" s="18">
        <v>1</v>
      </c>
      <c r="J98" s="20"/>
    </row>
    <row r="99" spans="1:10" ht="30" customHeight="1">
      <c r="A99" s="12" t="s">
        <v>231</v>
      </c>
      <c r="B99" s="12" t="s">
        <v>234</v>
      </c>
      <c r="C99" s="12" t="s">
        <v>235</v>
      </c>
      <c r="D99" s="21">
        <v>59.94</v>
      </c>
      <c r="E99" s="14">
        <f t="shared" si="9"/>
        <v>35.963999999999999</v>
      </c>
      <c r="F99" s="15">
        <v>84.82</v>
      </c>
      <c r="G99" s="14">
        <f t="shared" si="7"/>
        <v>33.927999999999997</v>
      </c>
      <c r="H99" s="14">
        <f t="shared" si="8"/>
        <v>69.891999999999996</v>
      </c>
      <c r="I99" s="18">
        <v>2</v>
      </c>
      <c r="J99" s="20"/>
    </row>
    <row r="100" spans="1:10" ht="30" customHeight="1">
      <c r="A100" s="12" t="s">
        <v>236</v>
      </c>
      <c r="B100" s="12" t="s">
        <v>237</v>
      </c>
      <c r="C100" s="12" t="s">
        <v>238</v>
      </c>
      <c r="D100" s="21">
        <v>75.069999999999993</v>
      </c>
      <c r="E100" s="14">
        <f t="shared" si="9"/>
        <v>45.042000000000002</v>
      </c>
      <c r="F100" s="15">
        <v>86.72</v>
      </c>
      <c r="G100" s="14">
        <f t="shared" si="7"/>
        <v>34.688000000000002</v>
      </c>
      <c r="H100" s="14">
        <f t="shared" si="8"/>
        <v>79.73</v>
      </c>
      <c r="I100" s="18">
        <v>1</v>
      </c>
      <c r="J100" s="20"/>
    </row>
    <row r="101" spans="1:10" ht="30" customHeight="1">
      <c r="A101" s="12" t="s">
        <v>236</v>
      </c>
      <c r="B101" s="12" t="s">
        <v>239</v>
      </c>
      <c r="C101" s="12" t="s">
        <v>240</v>
      </c>
      <c r="D101" s="21">
        <v>62.14</v>
      </c>
      <c r="E101" s="14">
        <f>(D101*0.6)</f>
        <v>37.283999999999999</v>
      </c>
      <c r="F101" s="15">
        <v>87.02</v>
      </c>
      <c r="G101" s="14">
        <f>F101*0.4</f>
        <v>34.808</v>
      </c>
      <c r="H101" s="14">
        <f>E101+G101</f>
        <v>72.091999999999999</v>
      </c>
      <c r="I101" s="18">
        <v>2</v>
      </c>
      <c r="J101" s="20"/>
    </row>
    <row r="102" spans="1:10" ht="30" customHeight="1">
      <c r="A102" s="12" t="s">
        <v>236</v>
      </c>
      <c r="B102" s="12" t="s">
        <v>241</v>
      </c>
      <c r="C102" s="12" t="s">
        <v>242</v>
      </c>
      <c r="D102" s="21">
        <v>62.2</v>
      </c>
      <c r="E102" s="14">
        <f>(D102*0.6)</f>
        <v>37.32</v>
      </c>
      <c r="F102" s="15">
        <v>85.5</v>
      </c>
      <c r="G102" s="14">
        <f>F102*0.4</f>
        <v>34.200000000000003</v>
      </c>
      <c r="H102" s="14">
        <f>E102+G102</f>
        <v>71.52</v>
      </c>
      <c r="I102" s="18">
        <v>3</v>
      </c>
      <c r="J102" s="20"/>
    </row>
    <row r="103" spans="1:10" ht="30" customHeight="1">
      <c r="A103" s="12" t="s">
        <v>236</v>
      </c>
      <c r="B103" s="12" t="s">
        <v>243</v>
      </c>
      <c r="C103" s="12" t="s">
        <v>244</v>
      </c>
      <c r="D103" s="21">
        <v>59.67</v>
      </c>
      <c r="E103" s="14">
        <f t="shared" si="9"/>
        <v>35.802</v>
      </c>
      <c r="F103" s="15">
        <v>85.28</v>
      </c>
      <c r="G103" s="14">
        <f t="shared" ref="G103:G116" si="10">F103*0.4</f>
        <v>34.112000000000002</v>
      </c>
      <c r="H103" s="14">
        <f t="shared" ref="H103:H116" si="11">E103+G103</f>
        <v>69.914000000000001</v>
      </c>
      <c r="I103" s="18">
        <v>4</v>
      </c>
      <c r="J103" s="20"/>
    </row>
    <row r="104" spans="1:10" ht="30" customHeight="1">
      <c r="A104" s="12" t="s">
        <v>245</v>
      </c>
      <c r="B104" s="12" t="s">
        <v>246</v>
      </c>
      <c r="C104" s="12" t="s">
        <v>247</v>
      </c>
      <c r="D104" s="21">
        <v>65.66</v>
      </c>
      <c r="E104" s="14">
        <f t="shared" ref="E104:E116" si="12">(D104*0.6)</f>
        <v>39.396000000000001</v>
      </c>
      <c r="F104" s="15">
        <v>86.4</v>
      </c>
      <c r="G104" s="14">
        <f t="shared" si="10"/>
        <v>34.56</v>
      </c>
      <c r="H104" s="14">
        <f t="shared" si="11"/>
        <v>73.956000000000003</v>
      </c>
      <c r="I104" s="18">
        <v>1</v>
      </c>
      <c r="J104" s="20"/>
    </row>
    <row r="105" spans="1:10" ht="30" customHeight="1">
      <c r="A105" s="12" t="s">
        <v>245</v>
      </c>
      <c r="B105" s="12" t="s">
        <v>248</v>
      </c>
      <c r="C105" s="12" t="s">
        <v>249</v>
      </c>
      <c r="D105" s="21">
        <v>63.73</v>
      </c>
      <c r="E105" s="14">
        <f t="shared" si="12"/>
        <v>38.238</v>
      </c>
      <c r="F105" s="15">
        <v>85.18</v>
      </c>
      <c r="G105" s="14">
        <f t="shared" si="10"/>
        <v>34.072000000000003</v>
      </c>
      <c r="H105" s="14">
        <f t="shared" si="11"/>
        <v>72.31</v>
      </c>
      <c r="I105" s="18">
        <v>2</v>
      </c>
      <c r="J105" s="20"/>
    </row>
    <row r="106" spans="1:10" ht="30" customHeight="1">
      <c r="A106" s="12" t="s">
        <v>250</v>
      </c>
      <c r="B106" s="12" t="s">
        <v>251</v>
      </c>
      <c r="C106" s="12" t="s">
        <v>252</v>
      </c>
      <c r="D106" s="21">
        <v>74.52</v>
      </c>
      <c r="E106" s="14">
        <f t="shared" si="12"/>
        <v>44.712000000000003</v>
      </c>
      <c r="F106" s="15">
        <v>85.76</v>
      </c>
      <c r="G106" s="14">
        <f t="shared" si="10"/>
        <v>34.304000000000002</v>
      </c>
      <c r="H106" s="14">
        <f t="shared" si="11"/>
        <v>79.016000000000005</v>
      </c>
      <c r="I106" s="18">
        <v>1</v>
      </c>
      <c r="J106" s="20"/>
    </row>
    <row r="107" spans="1:10" ht="30" customHeight="1">
      <c r="A107" s="12" t="s">
        <v>250</v>
      </c>
      <c r="B107" s="12" t="s">
        <v>253</v>
      </c>
      <c r="C107" s="12" t="s">
        <v>254</v>
      </c>
      <c r="D107" s="21">
        <v>67.83</v>
      </c>
      <c r="E107" s="14">
        <f t="shared" si="12"/>
        <v>40.698</v>
      </c>
      <c r="F107" s="15">
        <v>85.68</v>
      </c>
      <c r="G107" s="14">
        <f t="shared" si="10"/>
        <v>34.271999999999998</v>
      </c>
      <c r="H107" s="14">
        <f t="shared" si="11"/>
        <v>74.97</v>
      </c>
      <c r="I107" s="18">
        <v>2</v>
      </c>
      <c r="J107" s="20"/>
    </row>
    <row r="108" spans="1:10" ht="30" customHeight="1">
      <c r="A108" s="12" t="s">
        <v>250</v>
      </c>
      <c r="B108" s="12" t="s">
        <v>255</v>
      </c>
      <c r="C108" s="12" t="s">
        <v>256</v>
      </c>
      <c r="D108" s="21">
        <v>66.3</v>
      </c>
      <c r="E108" s="14">
        <f t="shared" si="12"/>
        <v>39.78</v>
      </c>
      <c r="F108" s="15">
        <v>87.18</v>
      </c>
      <c r="G108" s="14">
        <f t="shared" si="10"/>
        <v>34.872</v>
      </c>
      <c r="H108" s="14">
        <f t="shared" si="11"/>
        <v>74.652000000000001</v>
      </c>
      <c r="I108" s="18">
        <v>3</v>
      </c>
      <c r="J108" s="20"/>
    </row>
    <row r="109" spans="1:10" ht="30" customHeight="1">
      <c r="A109" s="12" t="s">
        <v>250</v>
      </c>
      <c r="B109" s="12" t="s">
        <v>257</v>
      </c>
      <c r="C109" s="12" t="s">
        <v>258</v>
      </c>
      <c r="D109" s="21">
        <v>65.22</v>
      </c>
      <c r="E109" s="14">
        <f t="shared" si="12"/>
        <v>39.131999999999998</v>
      </c>
      <c r="F109" s="15">
        <v>86.7</v>
      </c>
      <c r="G109" s="14">
        <f t="shared" si="10"/>
        <v>34.68</v>
      </c>
      <c r="H109" s="14">
        <f t="shared" si="11"/>
        <v>73.811999999999998</v>
      </c>
      <c r="I109" s="18">
        <v>4</v>
      </c>
      <c r="J109" s="20"/>
    </row>
    <row r="110" spans="1:10" ht="30" customHeight="1">
      <c r="A110" s="12" t="s">
        <v>250</v>
      </c>
      <c r="B110" s="12" t="s">
        <v>259</v>
      </c>
      <c r="C110" s="12" t="s">
        <v>260</v>
      </c>
      <c r="D110" s="21">
        <v>64.62</v>
      </c>
      <c r="E110" s="14">
        <f t="shared" si="12"/>
        <v>38.771999999999998</v>
      </c>
      <c r="F110" s="15">
        <v>84.16</v>
      </c>
      <c r="G110" s="14">
        <f t="shared" si="10"/>
        <v>33.664000000000001</v>
      </c>
      <c r="H110" s="14">
        <f t="shared" si="11"/>
        <v>72.436000000000007</v>
      </c>
      <c r="I110" s="18">
        <v>5</v>
      </c>
      <c r="J110" s="20"/>
    </row>
    <row r="111" spans="1:10" ht="30" customHeight="1">
      <c r="A111" s="12" t="s">
        <v>250</v>
      </c>
      <c r="B111" s="12" t="s">
        <v>261</v>
      </c>
      <c r="C111" s="12" t="s">
        <v>262</v>
      </c>
      <c r="D111" s="21">
        <v>62.79</v>
      </c>
      <c r="E111" s="14">
        <f t="shared" si="12"/>
        <v>37.673999999999999</v>
      </c>
      <c r="F111" s="15">
        <v>86.08</v>
      </c>
      <c r="G111" s="14">
        <f t="shared" si="10"/>
        <v>34.432000000000002</v>
      </c>
      <c r="H111" s="14">
        <f t="shared" si="11"/>
        <v>72.105999999999995</v>
      </c>
      <c r="I111" s="18">
        <v>6</v>
      </c>
      <c r="J111" s="20"/>
    </row>
    <row r="112" spans="1:10" ht="30" customHeight="1">
      <c r="A112" s="12" t="s">
        <v>250</v>
      </c>
      <c r="B112" s="12" t="s">
        <v>263</v>
      </c>
      <c r="C112" s="12" t="s">
        <v>254</v>
      </c>
      <c r="D112" s="21">
        <v>60.31</v>
      </c>
      <c r="E112" s="14">
        <f t="shared" si="12"/>
        <v>36.186</v>
      </c>
      <c r="F112" s="15">
        <v>84.56</v>
      </c>
      <c r="G112" s="14">
        <f t="shared" si="10"/>
        <v>33.823999999999998</v>
      </c>
      <c r="H112" s="14">
        <f t="shared" si="11"/>
        <v>70.010000000000005</v>
      </c>
      <c r="I112" s="18">
        <v>7</v>
      </c>
      <c r="J112" s="20"/>
    </row>
    <row r="113" spans="1:10" ht="30" customHeight="1">
      <c r="A113" s="12" t="s">
        <v>250</v>
      </c>
      <c r="B113" s="12" t="s">
        <v>264</v>
      </c>
      <c r="C113" s="12" t="s">
        <v>265</v>
      </c>
      <c r="D113" s="21">
        <v>60.3</v>
      </c>
      <c r="E113" s="14">
        <f t="shared" si="12"/>
        <v>36.18</v>
      </c>
      <c r="F113" s="15">
        <v>84.5</v>
      </c>
      <c r="G113" s="14">
        <f t="shared" si="10"/>
        <v>33.799999999999997</v>
      </c>
      <c r="H113" s="14">
        <f t="shared" si="11"/>
        <v>69.98</v>
      </c>
      <c r="I113" s="18">
        <v>8</v>
      </c>
      <c r="J113" s="20"/>
    </row>
    <row r="114" spans="1:10" ht="30" customHeight="1">
      <c r="A114" s="12" t="s">
        <v>250</v>
      </c>
      <c r="B114" s="12" t="s">
        <v>266</v>
      </c>
      <c r="C114" s="12" t="s">
        <v>267</v>
      </c>
      <c r="D114" s="21">
        <v>59.7</v>
      </c>
      <c r="E114" s="14">
        <f t="shared" si="12"/>
        <v>35.82</v>
      </c>
      <c r="F114" s="15">
        <v>84.34</v>
      </c>
      <c r="G114" s="14">
        <f t="shared" si="10"/>
        <v>33.735999999999997</v>
      </c>
      <c r="H114" s="14">
        <f t="shared" si="11"/>
        <v>69.555999999999997</v>
      </c>
      <c r="I114" s="18">
        <v>9</v>
      </c>
      <c r="J114" s="20"/>
    </row>
    <row r="115" spans="1:10" ht="30" customHeight="1">
      <c r="A115" s="12" t="s">
        <v>250</v>
      </c>
      <c r="B115" s="12" t="s">
        <v>268</v>
      </c>
      <c r="C115" s="12" t="s">
        <v>269</v>
      </c>
      <c r="D115" s="21">
        <v>57.86</v>
      </c>
      <c r="E115" s="14">
        <f t="shared" si="12"/>
        <v>34.716000000000001</v>
      </c>
      <c r="F115" s="15">
        <v>84.3</v>
      </c>
      <c r="G115" s="14">
        <f t="shared" si="10"/>
        <v>33.72</v>
      </c>
      <c r="H115" s="14">
        <f t="shared" si="11"/>
        <v>68.436000000000007</v>
      </c>
      <c r="I115" s="18">
        <v>10</v>
      </c>
      <c r="J115" s="20"/>
    </row>
    <row r="116" spans="1:10" ht="30" customHeight="1">
      <c r="A116" s="12" t="s">
        <v>250</v>
      </c>
      <c r="B116" s="12" t="s">
        <v>270</v>
      </c>
      <c r="C116" s="12" t="s">
        <v>271</v>
      </c>
      <c r="D116" s="21">
        <v>57.26</v>
      </c>
      <c r="E116" s="14">
        <f t="shared" si="12"/>
        <v>34.356000000000002</v>
      </c>
      <c r="F116" s="15">
        <v>84.2</v>
      </c>
      <c r="G116" s="14">
        <f t="shared" si="10"/>
        <v>33.68</v>
      </c>
      <c r="H116" s="14">
        <f t="shared" si="11"/>
        <v>68.036000000000001</v>
      </c>
      <c r="I116" s="18">
        <v>11</v>
      </c>
      <c r="J116" s="20"/>
    </row>
    <row r="117" spans="1:10" ht="30" customHeight="1">
      <c r="A117" s="12" t="s">
        <v>250</v>
      </c>
      <c r="B117" s="22">
        <v>21261609475</v>
      </c>
      <c r="C117" s="22" t="s">
        <v>272</v>
      </c>
      <c r="D117" s="21">
        <v>53.12</v>
      </c>
      <c r="E117" s="14">
        <f>(D117*0.6)</f>
        <v>31.872</v>
      </c>
      <c r="F117" s="15">
        <v>86.48</v>
      </c>
      <c r="G117" s="14">
        <f>F117*0.4</f>
        <v>34.591999999999999</v>
      </c>
      <c r="H117" s="14">
        <f>E117+G117</f>
        <v>66.463999999999999</v>
      </c>
      <c r="I117" s="18">
        <v>12</v>
      </c>
      <c r="J117" s="20"/>
    </row>
    <row r="118" spans="1:10" ht="30" customHeight="1">
      <c r="A118" s="12" t="s">
        <v>250</v>
      </c>
      <c r="B118" s="22">
        <v>21261609461</v>
      </c>
      <c r="C118" s="22" t="s">
        <v>273</v>
      </c>
      <c r="D118" s="21">
        <v>50.78</v>
      </c>
      <c r="E118" s="14">
        <f>(D118*0.6)</f>
        <v>30.468</v>
      </c>
      <c r="F118" s="23">
        <v>85.66</v>
      </c>
      <c r="G118" s="14">
        <f>F118*0.4</f>
        <v>34.264000000000003</v>
      </c>
      <c r="H118" s="14">
        <f>E118+G118</f>
        <v>64.731999999999999</v>
      </c>
      <c r="I118" s="18">
        <v>13</v>
      </c>
      <c r="J118" s="20"/>
    </row>
    <row r="119" spans="1:10" ht="30" customHeight="1">
      <c r="A119" s="12" t="s">
        <v>250</v>
      </c>
      <c r="B119" s="12" t="s">
        <v>274</v>
      </c>
      <c r="C119" s="12" t="s">
        <v>275</v>
      </c>
      <c r="D119" s="21">
        <v>54.75</v>
      </c>
      <c r="E119" s="14">
        <f>(D119*0.6)</f>
        <v>32.85</v>
      </c>
      <c r="F119" s="15" t="s">
        <v>29</v>
      </c>
      <c r="G119" s="14"/>
      <c r="H119" s="14">
        <f>E119+G119</f>
        <v>32.85</v>
      </c>
      <c r="I119" s="18">
        <v>14</v>
      </c>
      <c r="J119" s="20"/>
    </row>
  </sheetData>
  <sortState ref="A60:J65">
    <sortCondition descending="1" ref="H60:H65"/>
  </sortState>
  <mergeCells count="9">
    <mergeCell ref="A2:J2"/>
    <mergeCell ref="D3:E3"/>
    <mergeCell ref="F3:G3"/>
    <mergeCell ref="A3:A4"/>
    <mergeCell ref="B3:B4"/>
    <mergeCell ref="C3:C4"/>
    <mergeCell ref="H3:H4"/>
    <mergeCell ref="I3:I4"/>
    <mergeCell ref="J3:J4"/>
  </mergeCells>
  <phoneticPr fontId="13" type="noConversion"/>
  <printOptions horizontalCentered="1"/>
  <pageMargins left="0.70069444444444495" right="0.70069444444444495" top="0.75138888888888899" bottom="0.75138888888888899" header="0.297916666666667" footer="0.297916666666667"/>
  <pageSetup paperSize="9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2017-07-31T03:39:00Z</dcterms:created>
  <dcterms:modified xsi:type="dcterms:W3CDTF">2021-11-27T08:18:30Z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ICV">
    <vt:lpwstr>CAD68651BD97450EB60FC5C1AB31BE24</vt:lpwstr>
  </property>
</Properties>
</file>