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<sst xmlns="http://schemas.openxmlformats.org/spreadsheetml/2006/main" count="108" uniqueCount="67">
  <si>
    <t>2021年泸州市检察机关公开招聘聘用制书记员拟聘人员名单（第一批24人）</t>
  </si>
  <si>
    <t>准考证号</t>
  </si>
  <si>
    <t>报考职位</t>
  </si>
  <si>
    <t>姓名</t>
  </si>
  <si>
    <t>笔试成绩</t>
  </si>
  <si>
    <t>笔试折合成绩（按60%折合）</t>
  </si>
  <si>
    <t>面试成绩</t>
  </si>
  <si>
    <t>面试折合成绩（按40%折合）</t>
  </si>
  <si>
    <t>考试总成绩</t>
  </si>
  <si>
    <t>是否拟聘用</t>
  </si>
  <si>
    <t>00068</t>
  </si>
  <si>
    <t>泸州市人民检察院聘用制书记员</t>
  </si>
  <si>
    <t>李抑扬</t>
  </si>
  <si>
    <t>是</t>
  </si>
  <si>
    <t>00052</t>
  </si>
  <si>
    <t>王果</t>
  </si>
  <si>
    <t>00057</t>
  </si>
  <si>
    <t>邓嵩山</t>
  </si>
  <si>
    <t>00038</t>
  </si>
  <si>
    <t>张楠</t>
  </si>
  <si>
    <t>00029</t>
  </si>
  <si>
    <t>赵礼恒</t>
  </si>
  <si>
    <t>00035</t>
  </si>
  <si>
    <t>张宇沛</t>
  </si>
  <si>
    <t>00124</t>
  </si>
  <si>
    <t>刘杰</t>
  </si>
  <si>
    <t>00074</t>
  </si>
  <si>
    <t>周杰</t>
  </si>
  <si>
    <t>00174</t>
  </si>
  <si>
    <t>泸州市人民检察院聘用制法警（一）</t>
  </si>
  <si>
    <t>李白特</t>
  </si>
  <si>
    <t>67</t>
  </si>
  <si>
    <t>00178</t>
  </si>
  <si>
    <t>泸州市人民检察院聘用制法警（二）</t>
  </si>
  <si>
    <t>熊桂玉</t>
  </si>
  <si>
    <t>66</t>
  </si>
  <si>
    <t>00040</t>
  </si>
  <si>
    <t>泸州市江阳区人民检察院聘用制书记员</t>
  </si>
  <si>
    <t>陈霞</t>
  </si>
  <si>
    <t>00084</t>
  </si>
  <si>
    <t>王桢</t>
  </si>
  <si>
    <t>00099</t>
  </si>
  <si>
    <t>袁璐</t>
  </si>
  <si>
    <t>00021</t>
  </si>
  <si>
    <t>李婷</t>
  </si>
  <si>
    <t>00146</t>
  </si>
  <si>
    <t>泸州市纳溪区人民检察院聘用制书记员</t>
  </si>
  <si>
    <t>00061</t>
  </si>
  <si>
    <t>刘益</t>
  </si>
  <si>
    <t>00066</t>
  </si>
  <si>
    <t>付林</t>
  </si>
  <si>
    <t>00034</t>
  </si>
  <si>
    <t>泸县人民检察院聘用制书记员</t>
  </si>
  <si>
    <t>敖雪</t>
  </si>
  <si>
    <t>00044</t>
  </si>
  <si>
    <t>赖德铃</t>
  </si>
  <si>
    <t>00043</t>
  </si>
  <si>
    <t>舒庆红</t>
  </si>
  <si>
    <t>00125</t>
  </si>
  <si>
    <t>颜馨</t>
  </si>
  <si>
    <t>00046</t>
  </si>
  <si>
    <t>李祥</t>
  </si>
  <si>
    <t>00025</t>
  </si>
  <si>
    <t>合江县人民检察院聘用制书记员</t>
  </si>
  <si>
    <t>雷敏</t>
  </si>
  <si>
    <t>00111</t>
  </si>
  <si>
    <t>王玉莲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</si>
</sst>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1"/>
      <color indexed="10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0"/>
    </font>
    <font>
      <sz val="11"/>
      <name val="Calibri"/>
      <family val="0"/>
    </font>
    <font>
      <b/>
      <sz val="20"/>
      <name val="Calibri"/>
      <family val="0"/>
    </font>
    <font>
      <b/>
      <sz val="14"/>
      <name val="Calibri"/>
      <family val="0"/>
    </font>
    <font>
      <b/>
      <sz val="14"/>
      <color theme="1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8" applyNumberFormat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49" fontId="49" fillId="0" borderId="9" xfId="0" applyNumberFormat="1" applyFont="1" applyBorder="1" applyAlignment="1">
      <alignment horizontal="center" vertical="center" wrapText="1"/>
    </xf>
    <xf numFmtId="176" fontId="48" fillId="0" borderId="9" xfId="0" applyNumberFormat="1" applyFont="1" applyBorder="1" applyAlignment="1">
      <alignment horizontal="center" vertical="center" wrapText="1"/>
    </xf>
    <xf numFmtId="176" fontId="48" fillId="0" borderId="9" xfId="0" applyNumberFormat="1" applyFont="1" applyBorder="1" applyAlignment="1">
      <alignment horizontal="center" vertical="center" wrapText="1"/>
    </xf>
    <xf numFmtId="176" fontId="48" fillId="0" borderId="9" xfId="0" applyNumberFormat="1" applyFont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75" zoomScaleNormal="75" zoomScaleSheetLayoutView="100" workbookViewId="0" topLeftCell="A1">
      <selection activeCell="B4" sqref="B4"/>
    </sheetView>
  </sheetViews>
  <sheetFormatPr defaultColWidth="9.140625" defaultRowHeight="15"/>
  <cols>
    <col min="1" max="1" width="17.00390625" style="4" customWidth="1"/>
    <col min="2" max="2" width="25.57421875" style="4" customWidth="1"/>
    <col min="3" max="3" width="13.140625" style="4" customWidth="1"/>
    <col min="4" max="4" width="15.00390625" style="0" customWidth="1"/>
    <col min="5" max="5" width="21.140625" style="5" customWidth="1"/>
    <col min="6" max="6" width="15.7109375" style="0" customWidth="1"/>
    <col min="7" max="7" width="21.00390625" style="5" customWidth="1"/>
    <col min="8" max="8" width="27.140625" style="5" customWidth="1"/>
    <col min="9" max="9" width="16.7109375" style="0" customWidth="1"/>
  </cols>
  <sheetData>
    <row r="1" spans="1:9" ht="48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1" customFormat="1" ht="34.5" customHeight="1">
      <c r="A2" s="7" t="s">
        <v>1</v>
      </c>
      <c r="B2" s="8" t="s">
        <v>2</v>
      </c>
      <c r="C2" s="8" t="s">
        <v>3</v>
      </c>
      <c r="D2" s="9" t="s">
        <v>4</v>
      </c>
      <c r="E2" s="11" t="s">
        <v>5</v>
      </c>
      <c r="F2" s="9" t="s">
        <v>6</v>
      </c>
      <c r="G2" s="12" t="s">
        <v>7</v>
      </c>
      <c r="H2" s="13" t="s">
        <v>8</v>
      </c>
      <c r="I2" s="13" t="s">
        <v>9</v>
      </c>
    </row>
    <row r="3" spans="1:9" s="2" customFormat="1" ht="42.75" customHeight="1">
      <c r="A3" s="10" t="s">
        <v>10</v>
      </c>
      <c r="B3" s="10" t="s">
        <v>11</v>
      </c>
      <c r="C3" s="10" t="s">
        <v>12</v>
      </c>
      <c r="D3" s="10">
        <v>82</v>
      </c>
      <c r="E3" s="10">
        <f>D3*0.6</f>
        <v>49.199999999999996</v>
      </c>
      <c r="F3" s="10">
        <v>82.6</v>
      </c>
      <c r="G3" s="10">
        <f>F3*0.4</f>
        <v>33.04</v>
      </c>
      <c r="H3" s="10">
        <f>E3+G3</f>
        <v>82.24</v>
      </c>
      <c r="I3" s="10" t="s">
        <v>13</v>
      </c>
    </row>
    <row r="4" spans="1:9" s="2" customFormat="1" ht="45" customHeight="1">
      <c r="A4" s="10" t="s">
        <v>14</v>
      </c>
      <c r="B4" s="10" t="s">
        <v>11</v>
      </c>
      <c r="C4" s="10" t="s">
        <v>15</v>
      </c>
      <c r="D4" s="10">
        <v>75</v>
      </c>
      <c r="E4" s="10">
        <f>D4*0.6</f>
        <v>45</v>
      </c>
      <c r="F4" s="10">
        <v>85.8</v>
      </c>
      <c r="G4" s="10">
        <f>F4*0.4</f>
        <v>34.32</v>
      </c>
      <c r="H4" s="10">
        <f>E4+G4</f>
        <v>79.32</v>
      </c>
      <c r="I4" s="10" t="s">
        <v>13</v>
      </c>
    </row>
    <row r="5" spans="1:9" ht="40.5" customHeight="1">
      <c r="A5" s="10" t="s">
        <v>16</v>
      </c>
      <c r="B5" s="10" t="s">
        <v>11</v>
      </c>
      <c r="C5" s="10" t="s">
        <v>17</v>
      </c>
      <c r="D5" s="10">
        <v>73</v>
      </c>
      <c r="E5" s="10">
        <f>D5*0.6</f>
        <v>43.8</v>
      </c>
      <c r="F5" s="10">
        <v>85.6</v>
      </c>
      <c r="G5" s="10">
        <f>F5*0.4</f>
        <v>34.24</v>
      </c>
      <c r="H5" s="10">
        <f>E5+G5</f>
        <v>78.03999999999999</v>
      </c>
      <c r="I5" s="10" t="s">
        <v>13</v>
      </c>
    </row>
    <row r="6" spans="1:9" s="2" customFormat="1" ht="42.75" customHeight="1">
      <c r="A6" s="10" t="s">
        <v>18</v>
      </c>
      <c r="B6" s="10" t="s">
        <v>11</v>
      </c>
      <c r="C6" s="10" t="s">
        <v>19</v>
      </c>
      <c r="D6" s="10">
        <v>75</v>
      </c>
      <c r="E6" s="10">
        <f aca="true" t="shared" si="0" ref="E6:E19">D6*0.6</f>
        <v>45</v>
      </c>
      <c r="F6" s="10">
        <v>82.2</v>
      </c>
      <c r="G6" s="10">
        <f aca="true" t="shared" si="1" ref="G6:G19">F6*0.4</f>
        <v>32.88</v>
      </c>
      <c r="H6" s="10">
        <f aca="true" t="shared" si="2" ref="H6:H19">E6+G6</f>
        <v>77.88</v>
      </c>
      <c r="I6" s="10" t="s">
        <v>13</v>
      </c>
    </row>
    <row r="7" spans="1:9" s="2" customFormat="1" ht="42" customHeight="1">
      <c r="A7" s="10" t="s">
        <v>20</v>
      </c>
      <c r="B7" s="10" t="s">
        <v>11</v>
      </c>
      <c r="C7" s="10" t="s">
        <v>21</v>
      </c>
      <c r="D7" s="10">
        <v>71</v>
      </c>
      <c r="E7" s="10">
        <f t="shared" si="0"/>
        <v>42.6</v>
      </c>
      <c r="F7" s="10">
        <v>86.6</v>
      </c>
      <c r="G7" s="10">
        <f t="shared" si="1"/>
        <v>34.64</v>
      </c>
      <c r="H7" s="10">
        <f t="shared" si="2"/>
        <v>77.24000000000001</v>
      </c>
      <c r="I7" s="10" t="s">
        <v>13</v>
      </c>
    </row>
    <row r="8" spans="1:9" s="2" customFormat="1" ht="39.75" customHeight="1">
      <c r="A8" s="10" t="s">
        <v>22</v>
      </c>
      <c r="B8" s="10" t="s">
        <v>11</v>
      </c>
      <c r="C8" s="10" t="s">
        <v>23</v>
      </c>
      <c r="D8" s="10">
        <v>72</v>
      </c>
      <c r="E8" s="10">
        <f t="shared" si="0"/>
        <v>43.199999999999996</v>
      </c>
      <c r="F8" s="10">
        <v>83.4</v>
      </c>
      <c r="G8" s="10">
        <f t="shared" si="1"/>
        <v>33.36000000000001</v>
      </c>
      <c r="H8" s="10">
        <f t="shared" si="2"/>
        <v>76.56</v>
      </c>
      <c r="I8" s="10" t="s">
        <v>13</v>
      </c>
    </row>
    <row r="9" spans="1:9" s="2" customFormat="1" ht="48" customHeight="1">
      <c r="A9" s="10" t="s">
        <v>24</v>
      </c>
      <c r="B9" s="10" t="s">
        <v>11</v>
      </c>
      <c r="C9" s="10" t="s">
        <v>25</v>
      </c>
      <c r="D9" s="10">
        <v>71</v>
      </c>
      <c r="E9" s="10">
        <f t="shared" si="0"/>
        <v>42.6</v>
      </c>
      <c r="F9" s="10">
        <v>84.4</v>
      </c>
      <c r="G9" s="10">
        <f t="shared" si="1"/>
        <v>33.760000000000005</v>
      </c>
      <c r="H9" s="10">
        <f t="shared" si="2"/>
        <v>76.36000000000001</v>
      </c>
      <c r="I9" s="10" t="s">
        <v>13</v>
      </c>
    </row>
    <row r="10" spans="1:9" s="2" customFormat="1" ht="45" customHeight="1">
      <c r="A10" s="10" t="s">
        <v>26</v>
      </c>
      <c r="B10" s="10" t="s">
        <v>11</v>
      </c>
      <c r="C10" s="10" t="s">
        <v>27</v>
      </c>
      <c r="D10" s="10">
        <v>72</v>
      </c>
      <c r="E10" s="10">
        <f t="shared" si="0"/>
        <v>43.199999999999996</v>
      </c>
      <c r="F10" s="10">
        <v>82.6</v>
      </c>
      <c r="G10" s="10">
        <f t="shared" si="1"/>
        <v>33.04</v>
      </c>
      <c r="H10" s="10">
        <f t="shared" si="2"/>
        <v>76.24</v>
      </c>
      <c r="I10" s="10" t="s">
        <v>13</v>
      </c>
    </row>
    <row r="11" spans="1:9" s="3" customFormat="1" ht="45.75" customHeight="1">
      <c r="A11" s="10" t="s">
        <v>28</v>
      </c>
      <c r="B11" s="10" t="s">
        <v>29</v>
      </c>
      <c r="C11" s="10" t="s">
        <v>30</v>
      </c>
      <c r="D11" s="10" t="s">
        <v>31</v>
      </c>
      <c r="E11" s="10">
        <f t="shared" si="0"/>
        <v>40.199999999999996</v>
      </c>
      <c r="F11" s="10">
        <v>87.2</v>
      </c>
      <c r="G11" s="10">
        <f t="shared" si="1"/>
        <v>34.88</v>
      </c>
      <c r="H11" s="10">
        <f t="shared" si="2"/>
        <v>75.08</v>
      </c>
      <c r="I11" s="10" t="s">
        <v>13</v>
      </c>
    </row>
    <row r="12" spans="1:9" s="3" customFormat="1" ht="45.75" customHeight="1">
      <c r="A12" s="10" t="s">
        <v>32</v>
      </c>
      <c r="B12" s="10" t="s">
        <v>33</v>
      </c>
      <c r="C12" s="10" t="s">
        <v>34</v>
      </c>
      <c r="D12" s="10" t="s">
        <v>35</v>
      </c>
      <c r="E12" s="10">
        <f t="shared" si="0"/>
        <v>39.6</v>
      </c>
      <c r="F12" s="10">
        <v>85.8</v>
      </c>
      <c r="G12" s="10">
        <f t="shared" si="1"/>
        <v>34.32</v>
      </c>
      <c r="H12" s="10">
        <f t="shared" si="2"/>
        <v>73.92</v>
      </c>
      <c r="I12" s="10" t="s">
        <v>13</v>
      </c>
    </row>
    <row r="13" spans="1:9" s="2" customFormat="1" ht="51" customHeight="1">
      <c r="A13" s="10" t="s">
        <v>36</v>
      </c>
      <c r="B13" s="10" t="s">
        <v>37</v>
      </c>
      <c r="C13" s="10" t="s">
        <v>38</v>
      </c>
      <c r="D13" s="10">
        <v>70</v>
      </c>
      <c r="E13" s="10">
        <f t="shared" si="0"/>
        <v>42</v>
      </c>
      <c r="F13" s="10">
        <v>89</v>
      </c>
      <c r="G13" s="10">
        <f t="shared" si="1"/>
        <v>35.6</v>
      </c>
      <c r="H13" s="10">
        <f t="shared" si="2"/>
        <v>77.6</v>
      </c>
      <c r="I13" s="10" t="s">
        <v>13</v>
      </c>
    </row>
    <row r="14" spans="1:9" s="2" customFormat="1" ht="45.75" customHeight="1">
      <c r="A14" s="10" t="s">
        <v>39</v>
      </c>
      <c r="B14" s="10" t="s">
        <v>37</v>
      </c>
      <c r="C14" s="10" t="s">
        <v>40</v>
      </c>
      <c r="D14" s="10">
        <v>67</v>
      </c>
      <c r="E14" s="10">
        <f t="shared" si="0"/>
        <v>40.199999999999996</v>
      </c>
      <c r="F14" s="10">
        <v>90.6</v>
      </c>
      <c r="G14" s="10">
        <f t="shared" si="1"/>
        <v>36.24</v>
      </c>
      <c r="H14" s="10">
        <f t="shared" si="2"/>
        <v>76.44</v>
      </c>
      <c r="I14" s="10" t="s">
        <v>13</v>
      </c>
    </row>
    <row r="15" spans="1:9" s="2" customFormat="1" ht="49.5" customHeight="1">
      <c r="A15" s="10" t="s">
        <v>41</v>
      </c>
      <c r="B15" s="10" t="s">
        <v>37</v>
      </c>
      <c r="C15" s="10" t="s">
        <v>42</v>
      </c>
      <c r="D15" s="10">
        <v>71</v>
      </c>
      <c r="E15" s="10">
        <f t="shared" si="0"/>
        <v>42.6</v>
      </c>
      <c r="F15" s="10">
        <v>84.2</v>
      </c>
      <c r="G15" s="10">
        <f t="shared" si="1"/>
        <v>33.68</v>
      </c>
      <c r="H15" s="10">
        <f t="shared" si="2"/>
        <v>76.28</v>
      </c>
      <c r="I15" s="10" t="s">
        <v>13</v>
      </c>
    </row>
    <row r="16" spans="1:9" s="2" customFormat="1" ht="51" customHeight="1">
      <c r="A16" s="10" t="s">
        <v>43</v>
      </c>
      <c r="B16" s="10" t="s">
        <v>37</v>
      </c>
      <c r="C16" s="10" t="s">
        <v>44</v>
      </c>
      <c r="D16" s="10">
        <v>66</v>
      </c>
      <c r="E16" s="10">
        <f t="shared" si="0"/>
        <v>39.6</v>
      </c>
      <c r="F16" s="10">
        <v>86</v>
      </c>
      <c r="G16" s="10">
        <f t="shared" si="1"/>
        <v>34.4</v>
      </c>
      <c r="H16" s="10">
        <f t="shared" si="2"/>
        <v>74</v>
      </c>
      <c r="I16" s="10" t="s">
        <v>13</v>
      </c>
    </row>
    <row r="17" spans="1:9" ht="45" customHeight="1">
      <c r="A17" s="10" t="s">
        <v>45</v>
      </c>
      <c r="B17" s="10" t="s">
        <v>46</v>
      </c>
      <c r="C17" s="10" t="s">
        <v>25</v>
      </c>
      <c r="D17" s="10">
        <v>62</v>
      </c>
      <c r="E17" s="10">
        <f t="shared" si="0"/>
        <v>37.199999999999996</v>
      </c>
      <c r="F17" s="10">
        <v>85.8</v>
      </c>
      <c r="G17" s="10">
        <f t="shared" si="1"/>
        <v>34.32</v>
      </c>
      <c r="H17" s="10">
        <f t="shared" si="2"/>
        <v>71.52</v>
      </c>
      <c r="I17" s="10" t="s">
        <v>13</v>
      </c>
    </row>
    <row r="18" spans="1:9" ht="45" customHeight="1">
      <c r="A18" s="10" t="s">
        <v>47</v>
      </c>
      <c r="B18" s="10" t="s">
        <v>46</v>
      </c>
      <c r="C18" s="10" t="s">
        <v>48</v>
      </c>
      <c r="D18" s="10">
        <v>62</v>
      </c>
      <c r="E18" s="10">
        <f t="shared" si="0"/>
        <v>37.199999999999996</v>
      </c>
      <c r="F18" s="10">
        <v>85.6</v>
      </c>
      <c r="G18" s="10">
        <f t="shared" si="1"/>
        <v>34.24</v>
      </c>
      <c r="H18" s="10">
        <f t="shared" si="2"/>
        <v>71.44</v>
      </c>
      <c r="I18" s="10" t="s">
        <v>13</v>
      </c>
    </row>
    <row r="19" spans="1:9" ht="49.5" customHeight="1">
      <c r="A19" s="10" t="s">
        <v>49</v>
      </c>
      <c r="B19" s="10" t="s">
        <v>46</v>
      </c>
      <c r="C19" s="10" t="s">
        <v>50</v>
      </c>
      <c r="D19" s="10">
        <v>61</v>
      </c>
      <c r="E19" s="10">
        <f t="shared" si="0"/>
        <v>36.6</v>
      </c>
      <c r="F19" s="10">
        <v>85.8</v>
      </c>
      <c r="G19" s="10">
        <f t="shared" si="1"/>
        <v>34.32</v>
      </c>
      <c r="H19" s="10">
        <f t="shared" si="2"/>
        <v>70.92</v>
      </c>
      <c r="I19" s="10" t="s">
        <v>13</v>
      </c>
    </row>
    <row r="20" spans="1:9" ht="39" customHeight="1">
      <c r="A20" s="10" t="s">
        <v>51</v>
      </c>
      <c r="B20" s="10" t="s">
        <v>52</v>
      </c>
      <c r="C20" s="10" t="s">
        <v>53</v>
      </c>
      <c r="D20" s="10">
        <v>71</v>
      </c>
      <c r="E20" s="10">
        <f aca="true" t="shared" si="3" ref="E20:E38">D20*0.6</f>
        <v>42.6</v>
      </c>
      <c r="F20" s="10">
        <v>84.8</v>
      </c>
      <c r="G20" s="10">
        <f aca="true" t="shared" si="4" ref="G20:G38">F20*0.4</f>
        <v>33.92</v>
      </c>
      <c r="H20" s="10">
        <f aca="true" t="shared" si="5" ref="H20:H38">E20+G20</f>
        <v>76.52000000000001</v>
      </c>
      <c r="I20" s="10" t="s">
        <v>13</v>
      </c>
    </row>
    <row r="21" spans="1:9" ht="39.75" customHeight="1">
      <c r="A21" s="10" t="s">
        <v>54</v>
      </c>
      <c r="B21" s="10" t="s">
        <v>52</v>
      </c>
      <c r="C21" s="10" t="s">
        <v>55</v>
      </c>
      <c r="D21" s="10">
        <v>70</v>
      </c>
      <c r="E21" s="10">
        <f t="shared" si="3"/>
        <v>42</v>
      </c>
      <c r="F21" s="10">
        <v>84.2</v>
      </c>
      <c r="G21" s="10">
        <f t="shared" si="4"/>
        <v>33.68</v>
      </c>
      <c r="H21" s="10">
        <f t="shared" si="5"/>
        <v>75.68</v>
      </c>
      <c r="I21" s="10" t="s">
        <v>13</v>
      </c>
    </row>
    <row r="22" spans="1:9" ht="39" customHeight="1">
      <c r="A22" s="10" t="s">
        <v>56</v>
      </c>
      <c r="B22" s="10" t="s">
        <v>52</v>
      </c>
      <c r="C22" s="10" t="s">
        <v>57</v>
      </c>
      <c r="D22" s="10">
        <v>73</v>
      </c>
      <c r="E22" s="10">
        <f t="shared" si="3"/>
        <v>43.8</v>
      </c>
      <c r="F22" s="10">
        <v>79.6</v>
      </c>
      <c r="G22" s="10">
        <f t="shared" si="4"/>
        <v>31.84</v>
      </c>
      <c r="H22" s="10">
        <f t="shared" si="5"/>
        <v>75.64</v>
      </c>
      <c r="I22" s="10" t="s">
        <v>13</v>
      </c>
    </row>
    <row r="23" spans="1:9" ht="42.75" customHeight="1">
      <c r="A23" s="10" t="s">
        <v>58</v>
      </c>
      <c r="B23" s="10" t="s">
        <v>52</v>
      </c>
      <c r="C23" s="10" t="s">
        <v>59</v>
      </c>
      <c r="D23" s="10">
        <v>69</v>
      </c>
      <c r="E23" s="10">
        <f t="shared" si="3"/>
        <v>41.4</v>
      </c>
      <c r="F23" s="10">
        <v>83.8</v>
      </c>
      <c r="G23" s="10">
        <f t="shared" si="4"/>
        <v>33.52</v>
      </c>
      <c r="H23" s="10">
        <f t="shared" si="5"/>
        <v>74.92</v>
      </c>
      <c r="I23" s="10" t="s">
        <v>13</v>
      </c>
    </row>
    <row r="24" spans="1:9" ht="45" customHeight="1">
      <c r="A24" s="10" t="s">
        <v>60</v>
      </c>
      <c r="B24" s="10" t="s">
        <v>52</v>
      </c>
      <c r="C24" s="10" t="s">
        <v>61</v>
      </c>
      <c r="D24" s="10">
        <v>66</v>
      </c>
      <c r="E24" s="10">
        <f t="shared" si="3"/>
        <v>39.6</v>
      </c>
      <c r="F24" s="10">
        <v>87.2</v>
      </c>
      <c r="G24" s="10">
        <f t="shared" si="4"/>
        <v>34.88</v>
      </c>
      <c r="H24" s="10">
        <f t="shared" si="5"/>
        <v>74.48</v>
      </c>
      <c r="I24" s="10" t="s">
        <v>13</v>
      </c>
    </row>
    <row r="25" spans="1:9" ht="42" customHeight="1">
      <c r="A25" s="10" t="s">
        <v>62</v>
      </c>
      <c r="B25" s="10" t="s">
        <v>63</v>
      </c>
      <c r="C25" s="10" t="s">
        <v>64</v>
      </c>
      <c r="D25" s="10">
        <v>74</v>
      </c>
      <c r="E25" s="10">
        <f t="shared" si="3"/>
        <v>44.4</v>
      </c>
      <c r="F25" s="10">
        <v>84.8</v>
      </c>
      <c r="G25" s="10">
        <f t="shared" si="4"/>
        <v>33.92</v>
      </c>
      <c r="H25" s="10">
        <f t="shared" si="5"/>
        <v>78.32</v>
      </c>
      <c r="I25" s="10" t="s">
        <v>13</v>
      </c>
    </row>
    <row r="26" spans="1:9" ht="43.5" customHeight="1">
      <c r="A26" s="10" t="s">
        <v>65</v>
      </c>
      <c r="B26" s="10" t="s">
        <v>63</v>
      </c>
      <c r="C26" s="10" t="s">
        <v>66</v>
      </c>
      <c r="D26" s="10">
        <v>69</v>
      </c>
      <c r="E26" s="10">
        <f t="shared" si="3"/>
        <v>41.4</v>
      </c>
      <c r="F26" s="10">
        <v>86.8</v>
      </c>
      <c r="G26" s="10">
        <f t="shared" si="4"/>
        <v>34.72</v>
      </c>
      <c r="H26" s="10">
        <f t="shared" si="5"/>
        <v>76.12</v>
      </c>
      <c r="I26" s="10" t="s">
        <v>13</v>
      </c>
    </row>
  </sheetData>
  <sheetProtection/>
  <mergeCells count="1">
    <mergeCell ref="A1:I1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谁啊</cp:lastModifiedBy>
  <dcterms:created xsi:type="dcterms:W3CDTF">2021-10-19T00:59:19Z</dcterms:created>
  <dcterms:modified xsi:type="dcterms:W3CDTF">2021-11-24T19:11:10Z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퀀_generated_2.-2147483648">
    <vt:i4>2052</vt:i4>
  </property>
</Properties>
</file>