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400" windowHeight="9012"/>
  </bookViews>
  <sheets>
    <sheet name="Sheet1" sheetId="1" r:id="rId1"/>
  </sheets>
  <definedNames>
    <definedName name="_xlnm.Print_Area" localSheetId="0">Sheet1!$A$2:$K$10</definedName>
    <definedName name="_xlnm.Print_Titles" localSheetId="0">Sheet1!$3:$3</definedName>
  </definedNames>
  <calcPr calcId="144525"/>
</workbook>
</file>

<file path=xl/sharedStrings.xml><?xml version="1.0" encoding="utf-8"?>
<sst xmlns="http://schemas.openxmlformats.org/spreadsheetml/2006/main" count="62" uniqueCount="52">
  <si>
    <t>附件1</t>
  </si>
  <si>
    <t>玉林矿投发展有限责任公司人员招聘需求表</t>
  </si>
  <si>
    <t>序号</t>
  </si>
  <si>
    <t>招聘岗位</t>
  </si>
  <si>
    <t>人数</t>
  </si>
  <si>
    <t>年龄</t>
  </si>
  <si>
    <t>学历</t>
  </si>
  <si>
    <t>专业条件</t>
  </si>
  <si>
    <t>工作职责</t>
  </si>
  <si>
    <t>任职要求</t>
  </si>
  <si>
    <t>工作地点</t>
  </si>
  <si>
    <t>备注</t>
  </si>
  <si>
    <t>下属子公司负责人</t>
  </si>
  <si>
    <t>50周岁以下</t>
  </si>
  <si>
    <t>本科及以上学历</t>
  </si>
  <si>
    <t xml:space="preserve">企业管理、行政管理、经济、金融、投资、地质矿产等相关专业
</t>
  </si>
  <si>
    <t>1. 根据公司总体目标，负责矿产项目全周期的运营管理，确保项目利润、回款、成本、客户、进度、质量、安全等经营管理目标的达成；
2.统筹负责矿产项目的地质勘查找矿、矿产资源评价等工作，组织并协调项目开发过程中遇到的各种问题；
3. 负责矿产项目的产品定位、销售回款、工程开发等，组织召开项目启动会及各种专项会议，整合内外资源、分解项目目标，管控关键节点；
4. 负责与项目所属地政府进行有效沟通及协调，为项目运营创建有利环境，保障项目开发顺利进行；
5. 负责项目团队建设与人员管理，制度建设与执行。</t>
  </si>
  <si>
    <t>1.具有10年以上同职级岗位工作经历或在党政机关、企事业单位担任乡科级正职5年以上工作经历者可适当放宽年龄条件优先录用。
2.掌握矿业行业政策、法律法规和市场动态,在矿权设置、矿产开发、安全生产、矿山治理、工程管理等方面有一定丰富的经验。
3.有较强的组织、协调、沟通、领导能力及人际交往能力以及敏锐的洞察力，具有很强的判断与决策能力，计划和执行能力；
4、具有良好的团队协作精神，为人诚实可靠、品行端正；有勇于开拓的精神和强烈的事业责任心；
5.具有大型企业相关管理工作经验者优先。</t>
  </si>
  <si>
    <t>1.在党政机关或国有企事业单位担任相当于正科级岗位满10年以上，或在相当规模的其他企业工作且担任相当职级的岗位满10年以上。
2.熟悉矿业政策、法律法规和矿业市场动态,在企业管理、产业园运营管理、矿权设置、矿产开发、安全生产和生态治理等方面有一定的经验。
3.具有较高的政治素质和职业道德，具有较好的经营管理能力、组织领导能力、沟通协调能力、判断决策能力和项目谋划能力，具有较好的人际关系和较强的执行力。
4.具有勇于开拓的精神，强烈的事业责任心，较强的团队意识，为人诚实可靠、品行端正。
5.中共党员优先。
6.特别优秀的应聘者可适当放宽应聘条件。</t>
  </si>
  <si>
    <t>玉林市各县市区及乡镇村</t>
  </si>
  <si>
    <t>工程技术员</t>
  </si>
  <si>
    <t>大专及以上学历</t>
  </si>
  <si>
    <t>土木工程、建筑工程、安全管理、工程管理、地质矿产等相关专业</t>
  </si>
  <si>
    <t>1.负责项目现场管理工作，对工程实施质量、安全、进度、投资管理及施工组织协调工作。
2.负责施工场区划分、施工场区“三通一平”工作；协助推进工程项目的征地拆迁工作。
3.负责根据项目施工现场实际情况提出合理可行的施工方案。
4.参与年、季、月项目施工计划，对施工生产进度计划的安排提出合理建议。
5.负责项目施工各项技术工作，对施工方法、方案提出合理化建议，及时了解各工作面施工生产情况，做好各项技术参数记录。
6.协同测量、地质人员做好日常技术管理工作，定期对施工图纸进行整理、存档，做好对施工图纸及相关资料的管理工作。
7.依据生产计划安排施工方工作，并对安排的工作进行检查、技术指导和服务。</t>
  </si>
  <si>
    <t>1.具备2年以上工作经历，工程师及以上职称优先，专业技术强，能独立处理本专业相关技术问题及现场问题；
2.具备建筑工程识图能力，能熟悉使用电脑办公软件及CAD等图形软件；
3.熟悉过程管理、质量管理、技术管理的相关知识，掌握行业市场动态和相关法律法规知识。
4.熟悉工程档案管理、合同等资料管理流程。
5.具备高度职业道德，团体协作精神，工作积极主动，强烈责任心。</t>
  </si>
  <si>
    <t>1.有2年以上项目管理相关工作经历。
2.熟悉工程管理相关政策、法律法规、项目建设和工程管理等方面知识，熟悉工程管理相关流程。
3.具有良好的政治素质和职业道德，有良好的写作能力、口头表达能力、沟通协调能力、组织管理能力和良好的人际关系，有较强的团队合作意识，能独立完成工作任务和处理相关问题。
4.具有良好的工程技术，能熟练使用办公软件、CAD制图软件、预算管理等软件，具有良好的工程管理相关技能。
5.特别优秀的应聘者可以适当放宽应聘条件。</t>
  </si>
  <si>
    <t>安全专员</t>
  </si>
  <si>
    <t>1.负责安全生产工作在技术方面的全面责任。
2.在组织设计施工和生产过程中贯彻执行国家和上级有关部门的生产条例、规章及生产标准。
3.组织制定安全技术规章制度、规程、标准，建立、完善公司各项目开发质量、安全管理体系，预防重大事故的技术措施。
4.参与事故调查，组织技术力量，对事故进行技术原因分析、鉴定，并提出改进措施。     
5.采用新技术、新材料、新工艺、新设备时，必须制定相应的安全操作规程。
6.认真解决施工生产中安全技术问题，对职工进行安全技术教育。
7.参加图纸会审、定位、放线，做好有关技术交底。　　8.参加工程质量，安全检查做到既管工程技术又协同管安全生产工作。</t>
  </si>
  <si>
    <t>1.熟悉工程技术管理、生产管理、安全管理等内容。
2.采矿、探矿、地勘、矿山安全、工程、管理类等相关工作经验优先。
3.熟悉矿业行业政策、法律法规和市场动态,在矿权设置、矿产开发、安全生产、矿山治理、工程管理等方面有一定的经验，能独立完成矿业开发相关工作。
3.政治立场坚定，有良好的职业道德和敬业精神，思想开放进取，品行端正，有较好的人脉资源和社会资源积累。
4.熟练操作CAD软件等。</t>
  </si>
  <si>
    <t>1.具有2年以上项目管理经验并从事过安全管理工作。
2.熟悉安全管理相关政策、法律法规、项目建设、工程管理和安全管理等方面知识，熟悉安全管理相关流程。
3.具有良好的政治素质和职业道德，有良好的写作能力、口头表达能力、沟通协调能力、组织管理能力和良好的人际关系，有较强的团队合作意识，能独立处理相关问题。
4.具有良好的安全管理能力，能熟练使用办公软件，具有良好的安全管理相关技能。
5.特别优秀的应聘者可以适当放宽应聘条件。</t>
  </si>
  <si>
    <t>法务专员</t>
  </si>
  <si>
    <t>40周岁以下</t>
  </si>
  <si>
    <t>法学及法律相关专业</t>
  </si>
  <si>
    <t>1.负责撰写、审核及修订公司对内、对外的合同文本、法律文件，处理有关合同、知识产权事务等。
2.负责协调、联络外部法律专业机构及专家资源，具有公司经营管理等各方面法律咨询服务的能力，能够做好涉外贸易中的法务工作。
3.处理解决内部或与合同签订方发生的劳资纠纷、违约事项等调节内容，参与公司各类经营业务的法律审核工作，编写各类所需法律文件。
4.负责公司及下属子公司的法律咨询，对公司在运营中出现诉讼或非诉讼法律事务处理，提出解决方案等。
5.参与公司各类制度的制定和修订工作，提供法律意见；并负责起草编写相关规章制度文件。
6.根据集团公司需要，组织内部相关法律知识与法律实务的专业培训。
7.负责公司法律风险防控。</t>
  </si>
  <si>
    <t>1.35周岁以下，熟悉民法典、民商法、经济法、国际法、国际经济法等法律，已取得法律职业资格证书或已通过国家司法考试，英语优秀者优先。
2.具备法律相关工作经验，有法务工作或从事外贸法务工作经验者优先，具备扎实全面的法学理论和法律实务经验。
3.熟悉企业金融、对外贸易、矿业法规政策等行业的法律法规和政策条例，具有优秀的英语听、说、读、写能力优先，可起草审核英文合同、参与商务谈判等。
4.具备敏锐的风险识别能力和较强的逻辑分析能力，良好的沟通表达及文书撰写能力，专业的法律知识及政策解读、分析能力；
5.具有较强的逻辑思维、洞察力、风控能力、应变能力及谈判诉讼沟通能力。</t>
  </si>
  <si>
    <t>1.熟悉相关政策和民法典、民商法、经济法、国际法、国际经济法等相关法律。
2.具备敏锐的风险识别能力和较强的逻辑分析能力，具备较强的法律辨析和政策解读能力。
3.具有良好的政治素质和职业道德，有良好的写作能力、口头表达能力、沟通协调能力和良好的人际关系，有较强的团队合作意识，原则性强，办事沉稳、工作细致，能独立完成工作任务。
4.熟练使用办公软件，具有良好法律咨询资源。
5.特别优秀的应聘者可以适当放宽应聘条件。</t>
  </si>
  <si>
    <t>玉林城区及玉林市各县市区</t>
  </si>
  <si>
    <t>贸易专员</t>
  </si>
  <si>
    <t>45周岁以下</t>
  </si>
  <si>
    <t>大专以上学历</t>
  </si>
  <si>
    <t>市场营销、工商管理、经济、金融、会计、财务、物流等相关专业</t>
  </si>
  <si>
    <t>1.负责市场开拓，分析市场动态，收集市场信息，执行贸易采购、订货沟通协调事宜。
2.制定公司各类型矿业产品的营销策略、方案的执行与实施。
3.上下游产业链、关联企业渠道拓展与合作；向客户提供优质服务支持，以保证销售增长和维护客户长期合作的忠诚度。
4.收集国内外产品信息，市场发展趋势，价格信息等，进行分析，编制产品市场分析报告，为国际采购商品底价提供依据。
5.组织协调参加市场展会，宣传产品，促成合作。
6.负责矿产贸易业务跟单、订货、销售等具体业务接洽。</t>
  </si>
  <si>
    <t>1.熟悉大宗贸易业务操作程序和运营管理流程，了解矿业市场情况，有一定的矿产贸易、合约风控、商务谈判经验，能独立完成矿业贸易相关工作。有市场工作、营销工作经验的优先考虑。
2.具备一定的产品思维、用户思维、运营思维。
3.性格外向，工作积极主动，有责任心，具有良好的沟通表达和服务能力、抗压能力。
4.有较强的市场洞察力和分析判断能力，有较强的市场开拓能力和沟通协调能力，熟悉业务开展所需的金融财务知识和法律知识。
5.政治立场坚定，有良好的职业道德和敬业精神，思想开放进取，品行端正，有较好的矿产贸易人脉资源和社会资源积累者优先。
6.能适应出差。</t>
  </si>
  <si>
    <t>1.熟悉贸易相关政策、法律法规、市场动态和贸易业务操作流程。
2.具有良好的市场分析判断能力、沟通协调能力、口头表达能力、商务谈判能力、风险识别能力、逻辑分析能力和良好的人际关系，有较强的责任心和亲和力，有较强的团队合作意识，能独立开展业务谈判，能独立完成工作任务和处理相关问题。
3.具备一定的文字组织能力，熟练使用办公软件和贸易管理软件。
4.具备较强的执行力和工作抗压能力，能接受外业出差。
5.特别优秀的应聘者可以适当放宽应聘条件。</t>
  </si>
  <si>
    <t>南宁、玉林、龙潭产业园</t>
  </si>
  <si>
    <t>投融资专员</t>
  </si>
  <si>
    <t>企业管理、经济管理、金融、财务、投融资等相关专业</t>
  </si>
  <si>
    <t>1.负责公司投资项目管理，完成项目调研策划、投资价值及风险分析，投资分析报告编制等；
2.优化公司资产以及融资结构，做好融资所需资料，做好还贷、续贷工作以及贷后检查工作；
3.负责拓展公司自身融资资源，获得适合公司运作需的各项融资资源，建立良好的沟通机制。
4、负责管理和维护公司与金融机构、政府及相关机构建立良好的合作关系。
5.完成领导临时交办的各项工作。</t>
  </si>
  <si>
    <t>1.具有5年以上金融机构相关工作经验及企业相关投融资经验者可适当放宽年龄条件优先录用。
3.熟悉投融资管理相关政策，具备战略发展、项目策划、经营管理等能力。
4.熟悉各银行各种授信所需资料以及要求和相关流程。
5.有较强的组织协调能力、逻辑思维能力、商务谈判能力、人际沟通公关能力，能承受大的工作压力。
5.能熟练使用Word、Excel日常办公软件及财务办公软件，具备良好的文字功底。</t>
  </si>
  <si>
    <t>1.具有5年以上金融机构相关工作经验或企业投融资相关工作经验。
2.熟悉投融资相关政策、法律法规和业务操作流程，能独立完成项目调研策划、项目投资分析、项目投融资方案等。
3.具有较高的政治素质和职业道德，具有较好的项目谋划能力、沟通协调能力、逻辑分析能力和风险防控能力，具有较好的人际关系和较强的执行力，有较强的团队合作意识，能独立完成工作任务和处理相关问题。
4.具备较强的文字组织能力，熟练使用办公软件和财务软件。
5.特别优秀的应聘者可以适当放宽应聘条件。</t>
  </si>
  <si>
    <t>玉林市各县市区</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</si>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</sst>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name val="宋体"/>
      <charset val="134"/>
    </font>
    <font>
      <sz val="11"/>
      <color rgb="FF000000"/>
      <name val="宋体"/>
      <charset val="134"/>
    </font>
    <font>
      <b/>
      <sz val="18"/>
      <color rgb="FF000000"/>
      <name val="宋体"/>
      <charset val="134"/>
    </font>
    <font>
      <b/>
      <sz val="11"/>
      <color rgb="FF000000"/>
      <name val="宋体"/>
      <charset val="134"/>
    </font>
    <font>
      <b/>
      <sz val="11"/>
      <name val="宋体"/>
      <charset val="134"/>
    </font>
    <font>
      <sz val="11"/>
      <name val="宋体"/>
      <charset val="134"/>
      <scheme val="minor"/>
    </font>
    <font>
      <i/>
      <sz val="11"/>
      <color rgb="FF7F7F7F"/>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9" fillId="3" borderId="0" applyNumberFormat="0" applyBorder="0" applyAlignment="0" applyProtection="0">
      <alignment vertical="center"/>
    </xf>
    <xf numFmtId="0" fontId="11" fillId="4"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9" fillId="5" borderId="0" applyNumberFormat="0" applyBorder="0" applyAlignment="0" applyProtection="0">
      <alignment vertical="center"/>
    </xf>
    <xf numFmtId="0" fontId="12" fillId="7" borderId="0" applyNumberFormat="0" applyBorder="0" applyAlignment="0" applyProtection="0">
      <alignment vertical="center"/>
    </xf>
    <xf numFmtId="43" fontId="7" fillId="0" borderId="0" applyFont="0" applyFill="0" applyBorder="0" applyAlignment="0" applyProtection="0">
      <alignment vertical="center"/>
    </xf>
    <xf numFmtId="0" fontId="8" fillId="8"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16" fillId="0" borderId="0" applyNumberFormat="0" applyFill="0" applyBorder="0" applyAlignment="0" applyProtection="0">
      <alignment vertical="center"/>
    </xf>
    <xf numFmtId="0" fontId="7" fillId="9" borderId="7" applyNumberFormat="0" applyFont="0" applyAlignment="0" applyProtection="0">
      <alignment vertical="center"/>
    </xf>
    <xf numFmtId="0" fontId="8" fillId="11"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5" applyNumberFormat="0" applyFill="0" applyAlignment="0" applyProtection="0">
      <alignment vertical="center"/>
    </xf>
    <xf numFmtId="0" fontId="10" fillId="0" borderId="5" applyNumberFormat="0" applyFill="0" applyAlignment="0" applyProtection="0">
      <alignment vertical="center"/>
    </xf>
    <xf numFmtId="0" fontId="8" fillId="14" borderId="0" applyNumberFormat="0" applyBorder="0" applyAlignment="0" applyProtection="0">
      <alignment vertical="center"/>
    </xf>
    <xf numFmtId="0" fontId="18" fillId="0" borderId="8" applyNumberFormat="0" applyFill="0" applyAlignment="0" applyProtection="0">
      <alignment vertical="center"/>
    </xf>
    <xf numFmtId="0" fontId="8" fillId="2" borderId="0" applyNumberFormat="0" applyBorder="0" applyAlignment="0" applyProtection="0">
      <alignment vertical="center"/>
    </xf>
    <xf numFmtId="0" fontId="21" fillId="17" borderId="10" applyNumberFormat="0" applyAlignment="0" applyProtection="0">
      <alignment vertical="center"/>
    </xf>
    <xf numFmtId="0" fontId="22" fillId="17" borderId="6" applyNumberFormat="0" applyAlignment="0" applyProtection="0">
      <alignment vertical="center"/>
    </xf>
    <xf numFmtId="0" fontId="23" fillId="21" borderId="11" applyNumberFormat="0" applyAlignment="0" applyProtection="0">
      <alignment vertical="center"/>
    </xf>
    <xf numFmtId="0" fontId="9" fillId="13" borderId="0" applyNumberFormat="0" applyBorder="0" applyAlignment="0" applyProtection="0">
      <alignment vertical="center"/>
    </xf>
    <xf numFmtId="0" fontId="8" fillId="22" borderId="0" applyNumberFormat="0" applyBorder="0" applyAlignment="0" applyProtection="0">
      <alignment vertical="center"/>
    </xf>
    <xf numFmtId="0" fontId="20" fillId="0" borderId="9" applyNumberFormat="0" applyFill="0" applyAlignment="0" applyProtection="0">
      <alignment vertical="center"/>
    </xf>
    <xf numFmtId="0" fontId="24" fillId="0" borderId="12" applyNumberFormat="0" applyFill="0" applyAlignment="0" applyProtection="0">
      <alignment vertical="center"/>
    </xf>
    <xf numFmtId="0" fontId="19" fillId="12" borderId="0" applyNumberFormat="0" applyBorder="0" applyAlignment="0" applyProtection="0">
      <alignment vertical="center"/>
    </xf>
    <xf numFmtId="0" fontId="25" fillId="26" borderId="0" applyNumberFormat="0" applyBorder="0" applyAlignment="0" applyProtection="0">
      <alignment vertical="center"/>
    </xf>
    <xf numFmtId="0" fontId="9" fillId="18" borderId="0" applyNumberFormat="0" applyBorder="0" applyAlignment="0" applyProtection="0">
      <alignment vertical="center"/>
    </xf>
    <xf numFmtId="0" fontId="8" fillId="20" borderId="0" applyNumberFormat="0" applyBorder="0" applyAlignment="0" applyProtection="0">
      <alignment vertical="center"/>
    </xf>
    <xf numFmtId="0" fontId="9" fillId="27"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8" fillId="32" borderId="0" applyNumberFormat="0" applyBorder="0" applyAlignment="0" applyProtection="0">
      <alignment vertical="center"/>
    </xf>
    <xf numFmtId="0" fontId="8" fillId="29" borderId="0" applyNumberFormat="0" applyBorder="0" applyAlignment="0" applyProtection="0">
      <alignment vertical="center"/>
    </xf>
    <xf numFmtId="0" fontId="9" fillId="10" borderId="0" applyNumberFormat="0" applyBorder="0" applyAlignment="0" applyProtection="0">
      <alignment vertical="center"/>
    </xf>
    <xf numFmtId="0" fontId="9" fillId="31" borderId="0" applyNumberFormat="0" applyBorder="0" applyAlignment="0" applyProtection="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9" fillId="6" borderId="0" applyNumberFormat="0" applyBorder="0" applyAlignment="0" applyProtection="0">
      <alignment vertical="center"/>
    </xf>
    <xf numFmtId="0" fontId="8" fillId="25" borderId="0" applyNumberFormat="0" applyBorder="0" applyAlignment="0" applyProtection="0">
      <alignment vertical="center"/>
    </xf>
  </cellStyleXfs>
  <cellXfs count="35">
    <xf numFmtId="0" fontId="0" fillId="0" borderId="0" xfId="0">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4" xfId="0" applyFont="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lignment vertical="center"/>
    </xf>
    <xf numFmtId="0" fontId="1" fillId="0" borderId="0"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abSelected="1" workbookViewId="0">
      <selection activeCell="A2" sqref="A2:K2"/>
    </sheetView>
  </sheetViews>
  <sheetFormatPr defaultColWidth="9" defaultRowHeight="14.4"/>
  <cols>
    <col min="1" max="1" width="5.37962962962963" style="3" customWidth="1"/>
    <col min="2" max="2" width="9" style="4" customWidth="1"/>
    <col min="3" max="5" width="9" style="4"/>
    <col min="6" max="6" width="18" style="4" customWidth="1"/>
    <col min="7" max="7" width="50.5" style="4" hidden="1" customWidth="1"/>
    <col min="8" max="8" width="51.6296296296296" style="5" hidden="1" customWidth="1"/>
    <col min="9" max="9" width="51.6296296296296" style="6" customWidth="1"/>
    <col min="10" max="10" width="15.25" style="6" customWidth="1"/>
    <col min="11" max="11" width="9.62962962962963" style="7" customWidth="1"/>
    <col min="12" max="12" width="48.3796296296296" customWidth="1"/>
  </cols>
  <sheetData>
    <row r="1" ht="28.8" spans="1:2">
      <c r="A1" s="3" t="s">
        <v>0</v>
      </c>
      <c r="B1" s="3"/>
    </row>
    <row r="2" ht="38.1" customHeight="1" spans="1:11">
      <c r="A2" s="8" t="s">
        <v>1</v>
      </c>
      <c r="B2" s="9"/>
      <c r="C2" s="9"/>
      <c r="D2" s="9"/>
      <c r="E2" s="9"/>
      <c r="F2" s="9"/>
      <c r="G2" s="9"/>
      <c r="H2" s="10"/>
      <c r="I2" s="25"/>
      <c r="J2" s="10"/>
      <c r="K2" s="26"/>
    </row>
    <row r="3" s="1" customFormat="1" ht="38.1" customHeight="1" spans="1:11">
      <c r="A3" s="11" t="s">
        <v>2</v>
      </c>
      <c r="B3" s="12" t="s">
        <v>3</v>
      </c>
      <c r="C3" s="12" t="s">
        <v>4</v>
      </c>
      <c r="D3" s="12" t="s">
        <v>5</v>
      </c>
      <c r="E3" s="12" t="s">
        <v>6</v>
      </c>
      <c r="F3" s="12" t="s">
        <v>7</v>
      </c>
      <c r="G3" s="12" t="s">
        <v>8</v>
      </c>
      <c r="H3" s="12" t="s">
        <v>9</v>
      </c>
      <c r="I3" s="11" t="s">
        <v>9</v>
      </c>
      <c r="J3" s="11" t="s">
        <v>10</v>
      </c>
      <c r="K3" s="27" t="s">
        <v>11</v>
      </c>
    </row>
    <row r="4" s="2" customFormat="1" ht="186.75" customHeight="1" spans="1:11">
      <c r="A4" s="11">
        <v>1</v>
      </c>
      <c r="B4" s="11" t="s">
        <v>12</v>
      </c>
      <c r="C4" s="13">
        <v>1</v>
      </c>
      <c r="D4" s="13" t="s">
        <v>13</v>
      </c>
      <c r="E4" s="13" t="s">
        <v>14</v>
      </c>
      <c r="F4" s="14" t="s">
        <v>15</v>
      </c>
      <c r="G4" s="14" t="s">
        <v>16</v>
      </c>
      <c r="H4" s="14" t="s">
        <v>17</v>
      </c>
      <c r="I4" s="14" t="s">
        <v>18</v>
      </c>
      <c r="J4" s="13" t="s">
        <v>19</v>
      </c>
      <c r="K4" s="28"/>
    </row>
    <row r="5" s="1" customFormat="1" ht="151.5" customHeight="1" spans="1:11">
      <c r="A5" s="11">
        <v>2</v>
      </c>
      <c r="B5" s="12" t="s">
        <v>20</v>
      </c>
      <c r="C5" s="15">
        <v>4</v>
      </c>
      <c r="D5" s="15" t="s">
        <v>13</v>
      </c>
      <c r="E5" s="15" t="s">
        <v>21</v>
      </c>
      <c r="F5" s="16" t="s">
        <v>22</v>
      </c>
      <c r="G5" s="16" t="s">
        <v>23</v>
      </c>
      <c r="H5" s="16" t="s">
        <v>24</v>
      </c>
      <c r="I5" s="14" t="s">
        <v>25</v>
      </c>
      <c r="J5" s="13" t="s">
        <v>19</v>
      </c>
      <c r="K5" s="27"/>
    </row>
    <row r="6" s="1" customFormat="1" ht="138.75" customHeight="1" spans="1:11">
      <c r="A6" s="11">
        <v>3</v>
      </c>
      <c r="B6" s="12" t="s">
        <v>26</v>
      </c>
      <c r="C6" s="15">
        <v>1</v>
      </c>
      <c r="D6" s="15" t="s">
        <v>13</v>
      </c>
      <c r="E6" s="15" t="s">
        <v>21</v>
      </c>
      <c r="F6" s="16" t="s">
        <v>22</v>
      </c>
      <c r="G6" s="17" t="s">
        <v>27</v>
      </c>
      <c r="H6" s="16" t="s">
        <v>28</v>
      </c>
      <c r="I6" s="14" t="s">
        <v>29</v>
      </c>
      <c r="J6" s="13" t="s">
        <v>19</v>
      </c>
      <c r="K6" s="13"/>
    </row>
    <row r="7" s="1" customFormat="1" ht="143.25" customHeight="1" spans="1:11">
      <c r="A7" s="11">
        <v>4</v>
      </c>
      <c r="B7" s="12" t="s">
        <v>30</v>
      </c>
      <c r="C7" s="15">
        <v>1</v>
      </c>
      <c r="D7" s="15" t="s">
        <v>31</v>
      </c>
      <c r="E7" s="15" t="s">
        <v>14</v>
      </c>
      <c r="F7" s="15" t="s">
        <v>32</v>
      </c>
      <c r="G7" s="16" t="s">
        <v>33</v>
      </c>
      <c r="H7" s="16" t="s">
        <v>34</v>
      </c>
      <c r="I7" s="14" t="s">
        <v>35</v>
      </c>
      <c r="J7" s="13" t="s">
        <v>36</v>
      </c>
      <c r="K7" s="14"/>
    </row>
    <row r="8" s="1" customFormat="1" ht="159.75" customHeight="1" spans="1:11">
      <c r="A8" s="11">
        <v>5</v>
      </c>
      <c r="B8" s="18" t="s">
        <v>37</v>
      </c>
      <c r="C8" s="19">
        <v>3</v>
      </c>
      <c r="D8" s="19" t="s">
        <v>38</v>
      </c>
      <c r="E8" s="19" t="s">
        <v>39</v>
      </c>
      <c r="F8" s="20" t="s">
        <v>40</v>
      </c>
      <c r="G8" s="20" t="s">
        <v>41</v>
      </c>
      <c r="H8" s="20" t="s">
        <v>42</v>
      </c>
      <c r="I8" s="29" t="s">
        <v>43</v>
      </c>
      <c r="J8" s="30" t="s">
        <v>44</v>
      </c>
      <c r="K8" s="30"/>
    </row>
    <row r="9" ht="173.25" customHeight="1" spans="1:12">
      <c r="A9" s="11">
        <v>6</v>
      </c>
      <c r="B9" s="18" t="s">
        <v>45</v>
      </c>
      <c r="C9" s="19">
        <v>2</v>
      </c>
      <c r="D9" s="19" t="s">
        <v>38</v>
      </c>
      <c r="E9" s="19" t="s">
        <v>39</v>
      </c>
      <c r="F9" s="20" t="s">
        <v>46</v>
      </c>
      <c r="G9" s="21" t="s">
        <v>47</v>
      </c>
      <c r="H9" s="20" t="s">
        <v>48</v>
      </c>
      <c r="I9" s="29" t="s">
        <v>49</v>
      </c>
      <c r="J9" s="30" t="s">
        <v>50</v>
      </c>
      <c r="K9" s="31"/>
      <c r="L9" s="32"/>
    </row>
    <row r="10" ht="33" customHeight="1" spans="1:11">
      <c r="A10" s="22" t="s">
        <v>51</v>
      </c>
      <c r="B10" s="23"/>
      <c r="C10" s="15">
        <f>SUM(C4:C9)</f>
        <v>12</v>
      </c>
      <c r="D10" s="24"/>
      <c r="E10" s="24"/>
      <c r="F10" s="24"/>
      <c r="G10" s="24"/>
      <c r="H10" s="24"/>
      <c r="I10" s="33"/>
      <c r="J10" s="33"/>
      <c r="K10" s="34"/>
    </row>
    <row r="11" ht="32.25" customHeight="1"/>
    <row r="12" ht="32.25" customHeight="1"/>
    <row r="13" ht="32.25" customHeight="1"/>
    <row r="14" ht="32.25" customHeight="1"/>
    <row r="15" ht="32.25" customHeight="1"/>
    <row r="16" ht="32.25" customHeight="1"/>
  </sheetData>
  <mergeCells count="3">
    <mergeCell ref="A1:B1"/>
    <mergeCell ref="A2:K2"/>
    <mergeCell ref="A10:B10"/>
  </mergeCells>
  <pageMargins left="0.47244094488189" right="0.15748031496063" top="0.196850393700787" bottom="0.196850393700787" header="0.15748031496063" footer="0.1574803149606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何玉梅</dc:creator>
  <cp:lastModifiedBy>曾丹</cp:lastModifiedBy>
  <dcterms:created xsi:type="dcterms:W3CDTF">2019-11-14T17:52:00Z</dcterms:created>
  <cp:lastPrinted>2021-11-23T00:48:00Z</cp:lastPrinted>
  <dcterms:modified xsi:type="dcterms:W3CDTF">2021-11-23T10:01:22Z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44927ED212434BB7B38F37882DC1D875</vt:lpwstr>
  </property>
</Properties>
</file>