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<sst xmlns="http://schemas.openxmlformats.org/spreadsheetml/2006/main" count="557" uniqueCount="207">
  <si>
    <t>附件：</t>
  </si>
  <si>
    <t>云浮市卫生健康局所属事业单位2021年公开招聘考生总成绩排名及入围体检人员名单</t>
  </si>
  <si>
    <t>序号</t>
  </si>
  <si>
    <t>主管部门</t>
  </si>
  <si>
    <t>招聘单位</t>
  </si>
  <si>
    <t>岗位代码</t>
  </si>
  <si>
    <t>招聘人数</t>
  </si>
  <si>
    <t>准考证号</t>
  </si>
  <si>
    <t>笔试成绩</t>
  </si>
  <si>
    <t>面试成绩</t>
  </si>
  <si>
    <t>总成绩</t>
  </si>
  <si>
    <t>排名</t>
  </si>
  <si>
    <t>是否入围体检</t>
  </si>
  <si>
    <t>备注</t>
  </si>
  <si>
    <t>云浮市卫生健康局</t>
  </si>
  <si>
    <t>云浮市人民医院</t>
  </si>
  <si>
    <t>A06</t>
  </si>
  <si>
    <t>1</t>
  </si>
  <si>
    <t>202110302006</t>
  </si>
  <si>
    <t>73.60</t>
  </si>
  <si>
    <t>80.60</t>
  </si>
  <si>
    <t>是</t>
  </si>
  <si>
    <t>202110300911</t>
  </si>
  <si>
    <t>78.10</t>
  </si>
  <si>
    <t>2</t>
  </si>
  <si>
    <t>否</t>
  </si>
  <si>
    <t>202110302319</t>
  </si>
  <si>
    <t>71.80</t>
  </si>
  <si>
    <t>70.20</t>
  </si>
  <si>
    <t>3</t>
  </si>
  <si>
    <t>A07</t>
  </si>
  <si>
    <t>202110304227</t>
  </si>
  <si>
    <t>66.60</t>
  </si>
  <si>
    <t>69.50</t>
  </si>
  <si>
    <t>A08</t>
  </si>
  <si>
    <t>202110300521</t>
  </si>
  <si>
    <t>69.60</t>
  </si>
  <si>
    <t>78.60</t>
  </si>
  <si>
    <t>202110304015</t>
  </si>
  <si>
    <t>62.80</t>
  </si>
  <si>
    <t>78.50</t>
  </si>
  <si>
    <t>A09</t>
  </si>
  <si>
    <t>202110305201</t>
  </si>
  <si>
    <t>80.40</t>
  </si>
  <si>
    <t>85.10</t>
  </si>
  <si>
    <t>202110302603</t>
  </si>
  <si>
    <t>67.80</t>
  </si>
  <si>
    <t>80.80</t>
  </si>
  <si>
    <t>202110302412</t>
  </si>
  <si>
    <t>72.00</t>
  </si>
  <si>
    <t>71.30</t>
  </si>
  <si>
    <t>202110304218</t>
  </si>
  <si>
    <t>70.00</t>
  </si>
  <si>
    <t>73.80</t>
  </si>
  <si>
    <t>202110304106</t>
  </si>
  <si>
    <t>68.40</t>
  </si>
  <si>
    <t>67.60</t>
  </si>
  <si>
    <t>202110302515</t>
  </si>
  <si>
    <t>68.20</t>
  </si>
  <si>
    <t>缺考</t>
  </si>
  <si>
    <t>云浮市中医院</t>
  </si>
  <si>
    <t>A11</t>
  </si>
  <si>
    <t>202110305308</t>
  </si>
  <si>
    <t>77.40</t>
  </si>
  <si>
    <t>202110303016</t>
  </si>
  <si>
    <t>63.00</t>
  </si>
  <si>
    <t>71.70</t>
  </si>
  <si>
    <t>A12</t>
  </si>
  <si>
    <t>202110304708</t>
  </si>
  <si>
    <t>71.00</t>
  </si>
  <si>
    <t>76.90</t>
  </si>
  <si>
    <t>A13</t>
  </si>
  <si>
    <t>202110301405</t>
  </si>
  <si>
    <t>67.00</t>
  </si>
  <si>
    <t>69.30</t>
  </si>
  <si>
    <t>A14</t>
  </si>
  <si>
    <t>202110302709</t>
  </si>
  <si>
    <t>A15</t>
  </si>
  <si>
    <t>202110304912</t>
  </si>
  <si>
    <t>76.80</t>
  </si>
  <si>
    <t>202110302919</t>
  </si>
  <si>
    <t>69.80</t>
  </si>
  <si>
    <t>77.00</t>
  </si>
  <si>
    <t>202110304924</t>
  </si>
  <si>
    <t>68.00</t>
  </si>
  <si>
    <t>66.00</t>
  </si>
  <si>
    <t>A16</t>
  </si>
  <si>
    <t>202110303019</t>
  </si>
  <si>
    <t>72.40</t>
  </si>
  <si>
    <t>A17</t>
  </si>
  <si>
    <t>202110302504</t>
  </si>
  <si>
    <t>60.20</t>
  </si>
  <si>
    <t>72.80</t>
  </si>
  <si>
    <t>A18</t>
  </si>
  <si>
    <t>202110303607</t>
  </si>
  <si>
    <t>86.50</t>
  </si>
  <si>
    <t>202110300207</t>
  </si>
  <si>
    <t>74.20</t>
  </si>
  <si>
    <t>77.70</t>
  </si>
  <si>
    <t>202110304729</t>
  </si>
  <si>
    <t>73.40</t>
  </si>
  <si>
    <t>202110301119</t>
  </si>
  <si>
    <t>69.20</t>
  </si>
  <si>
    <t>76.40</t>
  </si>
  <si>
    <t>202110303626</t>
  </si>
  <si>
    <t>66.20</t>
  </si>
  <si>
    <t>75.20</t>
  </si>
  <si>
    <t>202110304510</t>
  </si>
  <si>
    <t>46.60</t>
  </si>
  <si>
    <t>A19</t>
  </si>
  <si>
    <t>202110300823</t>
  </si>
  <si>
    <t>67.20</t>
  </si>
  <si>
    <t>84.40</t>
  </si>
  <si>
    <t>202110301205</t>
  </si>
  <si>
    <t>81.50</t>
  </si>
  <si>
    <t>202110302014</t>
  </si>
  <si>
    <t>68.80</t>
  </si>
  <si>
    <t>79.50</t>
  </si>
  <si>
    <t>202110305008</t>
  </si>
  <si>
    <t>67.40</t>
  </si>
  <si>
    <t>81.10</t>
  </si>
  <si>
    <t>4</t>
  </si>
  <si>
    <t>202110300130</t>
  </si>
  <si>
    <t>70.60</t>
  </si>
  <si>
    <t>75.00</t>
  </si>
  <si>
    <t>5</t>
  </si>
  <si>
    <t>202110302126</t>
  </si>
  <si>
    <t>78.20</t>
  </si>
  <si>
    <t>6</t>
  </si>
  <si>
    <t>202110305302</t>
  </si>
  <si>
    <t>77.80</t>
  </si>
  <si>
    <t>7</t>
  </si>
  <si>
    <t>A20</t>
  </si>
  <si>
    <t>202110302228</t>
  </si>
  <si>
    <t>76.20</t>
  </si>
  <si>
    <t>202110303510</t>
  </si>
  <si>
    <t>77.60</t>
  </si>
  <si>
    <t>202110304201</t>
  </si>
  <si>
    <t>61.20</t>
  </si>
  <si>
    <t>75.60</t>
  </si>
  <si>
    <t>A21</t>
  </si>
  <si>
    <t>202110305108</t>
  </si>
  <si>
    <t>80.50</t>
  </si>
  <si>
    <t>202110302007</t>
  </si>
  <si>
    <t>60.00</t>
  </si>
  <si>
    <t>79.60</t>
  </si>
  <si>
    <t>A22</t>
  </si>
  <si>
    <t>202110304913</t>
  </si>
  <si>
    <t>202110303725</t>
  </si>
  <si>
    <t>65.20</t>
  </si>
  <si>
    <t>82.80</t>
  </si>
  <si>
    <t>202110300527</t>
  </si>
  <si>
    <t>64.00</t>
  </si>
  <si>
    <t>73.90</t>
  </si>
  <si>
    <t>A24</t>
  </si>
  <si>
    <t>202110303305</t>
  </si>
  <si>
    <t>64.80</t>
  </si>
  <si>
    <t>76.50</t>
  </si>
  <si>
    <t>202110301508</t>
  </si>
  <si>
    <t>202110304817</t>
  </si>
  <si>
    <t>62.00</t>
  </si>
  <si>
    <t>A28</t>
  </si>
  <si>
    <t>202110300407</t>
  </si>
  <si>
    <t>79.30</t>
  </si>
  <si>
    <t>云浮市妇幼保健院</t>
  </si>
  <si>
    <t>A36</t>
  </si>
  <si>
    <t>202110301105</t>
  </si>
  <si>
    <t>80.90</t>
  </si>
  <si>
    <t>202110304921</t>
  </si>
  <si>
    <t>69.40</t>
  </si>
  <si>
    <t>81.40</t>
  </si>
  <si>
    <t>202110303923</t>
  </si>
  <si>
    <t>A37</t>
  </si>
  <si>
    <t>202110300309</t>
  </si>
  <si>
    <t>74.40</t>
  </si>
  <si>
    <t>202110301216</t>
  </si>
  <si>
    <t>A39</t>
  </si>
  <si>
    <t>202110304229</t>
  </si>
  <si>
    <t>73.00</t>
  </si>
  <si>
    <t>71.10</t>
  </si>
  <si>
    <t>A40</t>
  </si>
  <si>
    <t>202110300409</t>
  </si>
  <si>
    <t>72.70</t>
  </si>
  <si>
    <t>202110302323</t>
  </si>
  <si>
    <t>69.00</t>
  </si>
  <si>
    <t>202110301518</t>
  </si>
  <si>
    <t>云浮市疾病预防控制中心</t>
  </si>
  <si>
    <t>A41</t>
  </si>
  <si>
    <t>202110300307</t>
  </si>
  <si>
    <t>76.00</t>
  </si>
  <si>
    <t>202110305401</t>
  </si>
  <si>
    <t>74.00</t>
  </si>
  <si>
    <t>202110305226</t>
  </si>
  <si>
    <t>云浮市慢性病防治中心</t>
  </si>
  <si>
    <t>A42</t>
  </si>
  <si>
    <t>202110303401</t>
  </si>
  <si>
    <t>79.70</t>
  </si>
  <si>
    <t>C01</t>
  </si>
  <si>
    <t>202130107612</t>
  </si>
  <si>
    <t>71.20</t>
  </si>
  <si>
    <t>83.30</t>
  </si>
  <si>
    <t>202130203809</t>
  </si>
  <si>
    <t>83.00</t>
  </si>
  <si>
    <t>202130400311</t>
  </si>
  <si>
    <t>70.80</t>
  </si>
  <si>
    <t>74.60</t>
  </si>
  <si>
    <t>总成绩=笔试成绩×60% + 面试成绩×40%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</si>
</sst>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0.0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仿宋_GB2312"/>
      <family val="3"/>
    </font>
    <font>
      <b/>
      <sz val="18"/>
      <name val="方正小标宋简体"/>
      <family val="0"/>
    </font>
    <font>
      <b/>
      <sz val="20"/>
      <name val="宋体"/>
      <family val="0"/>
    </font>
    <font>
      <b/>
      <sz val="20"/>
      <name val="方正小标宋简体"/>
      <family val="0"/>
    </font>
    <font>
      <b/>
      <sz val="14"/>
      <name val="宋体"/>
      <family val="0"/>
    </font>
    <font>
      <sz val="10"/>
      <name val="Arial"/>
      <family val="2"/>
    </font>
    <font>
      <sz val="16"/>
      <color indexed="8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19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2" borderId="0" applyProtection="0">
      <alignment vertical="center"/>
    </xf>
    <xf numFmtId="0" fontId="11" fillId="4" borderId="0" applyProtection="0">
      <alignment vertical="center"/>
    </xf>
    <xf numFmtId="43" fontId="0" fillId="0" borderId="0" applyProtection="0">
      <alignment vertical="center"/>
    </xf>
    <xf numFmtId="0" fontId="12" fillId="2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18" fillId="0" borderId="0" applyProtection="0">
      <alignment vertical="center"/>
    </xf>
    <xf numFmtId="0" fontId="0" fillId="5" borderId="2" applyProtection="0">
      <alignment vertical="center"/>
    </xf>
    <xf numFmtId="0" fontId="12" fillId="4" borderId="0" applyProtection="0">
      <alignment vertical="center"/>
    </xf>
    <xf numFmtId="0" fontId="17" fillId="0" borderId="0" applyProtection="0">
      <alignment vertical="center"/>
    </xf>
    <xf numFmtId="0" fontId="22" fillId="0" borderId="0" applyProtection="0">
      <alignment vertical="center"/>
    </xf>
    <xf numFmtId="0" fontId="21" fillId="0" borderId="0" applyProtection="0">
      <alignment vertical="center"/>
    </xf>
    <xf numFmtId="0" fontId="15" fillId="0" borderId="0" applyProtection="0">
      <alignment vertical="center"/>
    </xf>
    <xf numFmtId="0" fontId="13" fillId="0" borderId="3" applyProtection="0">
      <alignment vertical="center"/>
    </xf>
    <xf numFmtId="0" fontId="14" fillId="0" borderId="3" applyProtection="0">
      <alignment vertical="center"/>
    </xf>
    <xf numFmtId="0" fontId="12" fillId="6" borderId="0" applyProtection="0">
      <alignment vertical="center"/>
    </xf>
    <xf numFmtId="0" fontId="17" fillId="0" borderId="4" applyProtection="0">
      <alignment vertical="center"/>
    </xf>
    <xf numFmtId="0" fontId="12" fillId="7" borderId="0" applyProtection="0">
      <alignment vertical="center"/>
    </xf>
    <xf numFmtId="0" fontId="16" fillId="8" borderId="5" applyProtection="0">
      <alignment vertical="center"/>
    </xf>
    <xf numFmtId="0" fontId="24" fillId="8" borderId="1" applyProtection="0">
      <alignment vertical="center"/>
    </xf>
    <xf numFmtId="0" fontId="23" fillId="9" borderId="6" applyProtection="0">
      <alignment vertical="center"/>
    </xf>
    <xf numFmtId="0" fontId="0" fillId="3" borderId="0" applyProtection="0">
      <alignment vertical="center"/>
    </xf>
    <xf numFmtId="0" fontId="12" fillId="10" borderId="0" applyProtection="0">
      <alignment vertical="center"/>
    </xf>
    <xf numFmtId="0" fontId="26" fillId="0" borderId="7" applyProtection="0">
      <alignment vertical="center"/>
    </xf>
    <xf numFmtId="0" fontId="27" fillId="0" borderId="8" applyProtection="0">
      <alignment vertical="center"/>
    </xf>
    <xf numFmtId="0" fontId="25" fillId="2" borderId="0" applyProtection="0">
      <alignment vertical="center"/>
    </xf>
    <xf numFmtId="0" fontId="11" fillId="11" borderId="0" applyProtection="0">
      <alignment vertical="center"/>
    </xf>
    <xf numFmtId="0" fontId="0" fillId="12" borderId="0" applyProtection="0">
      <alignment vertical="center"/>
    </xf>
    <xf numFmtId="0" fontId="12" fillId="13" borderId="0" applyProtection="0">
      <alignment vertical="center"/>
    </xf>
    <xf numFmtId="0" fontId="0" fillId="14" borderId="0" applyProtection="0">
      <alignment vertical="center"/>
    </xf>
    <xf numFmtId="0" fontId="0" fillId="6" borderId="0" applyProtection="0">
      <alignment vertical="center"/>
    </xf>
    <xf numFmtId="0" fontId="0" fillId="4" borderId="0" applyProtection="0">
      <alignment vertical="center"/>
    </xf>
    <xf numFmtId="0" fontId="0" fillId="4" borderId="0" applyProtection="0">
      <alignment vertical="center"/>
    </xf>
    <xf numFmtId="0" fontId="12" fillId="15" borderId="0" applyProtection="0">
      <alignment vertical="center"/>
    </xf>
    <xf numFmtId="0" fontId="12" fillId="16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12" fillId="13" borderId="0" applyProtection="0">
      <alignment vertical="center"/>
    </xf>
    <xf numFmtId="0" fontId="0" fillId="6" borderId="0" applyProtection="0">
      <alignment vertical="center"/>
    </xf>
    <xf numFmtId="0" fontId="12" fillId="6" borderId="0" applyProtection="0">
      <alignment vertical="center"/>
    </xf>
    <xf numFmtId="0" fontId="12" fillId="17" borderId="0" applyProtection="0">
      <alignment vertical="center"/>
    </xf>
    <xf numFmtId="0" fontId="0" fillId="3" borderId="0" applyProtection="0">
      <alignment vertical="center"/>
    </xf>
    <xf numFmtId="0" fontId="12" fillId="3" borderId="0" applyProtection="0">
      <alignment vertical="center"/>
    </xf>
    <xf numFmtId="0" fontId="28" fillId="0" borderId="0">
      <alignment/>
      <protection/>
    </xf>
    <xf numFmtId="0" fontId="3" fillId="0" borderId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29" fillId="0" borderId="9" xfId="64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_市电大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SheetLayoutView="100" workbookViewId="0" topLeftCell="A1">
      <selection activeCell="M5" sqref="M5"/>
    </sheetView>
  </sheetViews>
  <sheetFormatPr defaultColWidth="9.00390625" defaultRowHeight="14.25" customHeight="1"/>
  <cols>
    <col min="1" max="1" width="6.375" style="1" customWidth="1"/>
    <col min="2" max="2" width="16.125" style="2" customWidth="1"/>
    <col min="3" max="3" width="24.50390625" style="1" customWidth="1"/>
    <col min="4" max="4" width="11.25390625" style="1" customWidth="1"/>
    <col min="5" max="5" width="7.75390625" style="1" customWidth="1"/>
    <col min="6" max="6" width="16.25390625" style="1" customWidth="1"/>
    <col min="7" max="7" width="7.875" style="1" customWidth="1"/>
    <col min="8" max="8" width="7.75390625" style="3" customWidth="1"/>
    <col min="9" max="9" width="9.75390625" style="4" customWidth="1"/>
    <col min="10" max="10" width="7.125" style="1" customWidth="1"/>
    <col min="11" max="11" width="10.75390625" style="1" customWidth="1"/>
    <col min="12" max="12" width="7.375" style="1" customWidth="1"/>
    <col min="13" max="13" width="28.50390625" style="1" customWidth="1"/>
    <col min="14" max="16384" width="9.00390625" style="1" customWidth="1"/>
  </cols>
  <sheetData>
    <row r="1" spans="1:2" ht="20.25">
      <c r="A1" s="5" t="s">
        <v>0</v>
      </c>
      <c r="B1" s="6"/>
    </row>
    <row r="2" spans="1:12" ht="54" customHeight="1">
      <c r="A2" s="7" t="s">
        <v>1</v>
      </c>
      <c r="B2" s="8"/>
      <c r="C2" s="9"/>
      <c r="D2" s="9"/>
      <c r="E2" s="9"/>
      <c r="F2" s="9"/>
      <c r="G2" s="9"/>
      <c r="H2" s="9"/>
      <c r="I2" s="16"/>
      <c r="J2" s="9"/>
      <c r="K2" s="9"/>
      <c r="L2" s="9"/>
    </row>
    <row r="3" spans="1:12" ht="51.75" customHeight="1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7" t="s">
        <v>10</v>
      </c>
      <c r="J3" s="11" t="s">
        <v>11</v>
      </c>
      <c r="K3" s="11" t="s">
        <v>12</v>
      </c>
      <c r="L3" s="11" t="s">
        <v>13</v>
      </c>
    </row>
    <row r="4" spans="1:13" ht="29.25" customHeight="1">
      <c r="A4" s="13">
        <v>1</v>
      </c>
      <c r="B4" s="14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4" t="s">
        <v>20</v>
      </c>
      <c r="I4" s="18">
        <f aca="true" t="shared" si="0" ref="I4:I15">H4*0.4+G4*0.6</f>
        <v>76.4</v>
      </c>
      <c r="J4" s="19" t="s">
        <v>17</v>
      </c>
      <c r="K4" s="20" t="s">
        <v>21</v>
      </c>
      <c r="L4" s="21"/>
      <c r="M4" s="22"/>
    </row>
    <row r="5" spans="1:12" ht="29.25" customHeight="1">
      <c r="A5" s="13">
        <v>2</v>
      </c>
      <c r="B5" s="14" t="s">
        <v>14</v>
      </c>
      <c r="C5" s="14" t="s">
        <v>15</v>
      </c>
      <c r="D5" s="14" t="s">
        <v>16</v>
      </c>
      <c r="E5" s="14" t="s">
        <v>17</v>
      </c>
      <c r="F5" s="14" t="s">
        <v>22</v>
      </c>
      <c r="G5" s="14" t="s">
        <v>19</v>
      </c>
      <c r="H5" s="14" t="s">
        <v>23</v>
      </c>
      <c r="I5" s="18">
        <f t="shared" si="0"/>
        <v>75.39999999999999</v>
      </c>
      <c r="J5" s="19" t="s">
        <v>24</v>
      </c>
      <c r="K5" s="20" t="s">
        <v>25</v>
      </c>
      <c r="L5" s="21"/>
    </row>
    <row r="6" spans="1:13" ht="29.25" customHeight="1">
      <c r="A6" s="13">
        <v>3</v>
      </c>
      <c r="B6" s="14" t="s">
        <v>14</v>
      </c>
      <c r="C6" s="14" t="s">
        <v>15</v>
      </c>
      <c r="D6" s="14" t="s">
        <v>16</v>
      </c>
      <c r="E6" s="14" t="s">
        <v>17</v>
      </c>
      <c r="F6" s="14" t="s">
        <v>26</v>
      </c>
      <c r="G6" s="14" t="s">
        <v>27</v>
      </c>
      <c r="H6" s="14" t="s">
        <v>28</v>
      </c>
      <c r="I6" s="18">
        <f t="shared" si="0"/>
        <v>71.16</v>
      </c>
      <c r="J6" s="19" t="s">
        <v>29</v>
      </c>
      <c r="K6" s="20" t="s">
        <v>25</v>
      </c>
      <c r="L6" s="21"/>
      <c r="M6" s="22"/>
    </row>
    <row r="7" spans="1:12" ht="29.25" customHeight="1">
      <c r="A7" s="13">
        <v>4</v>
      </c>
      <c r="B7" s="14" t="s">
        <v>14</v>
      </c>
      <c r="C7" s="14" t="s">
        <v>15</v>
      </c>
      <c r="D7" s="14" t="s">
        <v>30</v>
      </c>
      <c r="E7" s="14" t="s">
        <v>17</v>
      </c>
      <c r="F7" s="14" t="s">
        <v>31</v>
      </c>
      <c r="G7" s="14" t="s">
        <v>32</v>
      </c>
      <c r="H7" s="14" t="s">
        <v>33</v>
      </c>
      <c r="I7" s="18">
        <f t="shared" si="0"/>
        <v>67.75999999999999</v>
      </c>
      <c r="J7" s="19">
        <v>1</v>
      </c>
      <c r="K7" s="20" t="s">
        <v>21</v>
      </c>
      <c r="L7" s="21"/>
    </row>
    <row r="8" spans="1:12" ht="29.25" customHeight="1">
      <c r="A8" s="13">
        <v>5</v>
      </c>
      <c r="B8" s="14" t="s">
        <v>14</v>
      </c>
      <c r="C8" s="14" t="s">
        <v>15</v>
      </c>
      <c r="D8" s="14" t="s">
        <v>34</v>
      </c>
      <c r="E8" s="14" t="s">
        <v>17</v>
      </c>
      <c r="F8" s="14" t="s">
        <v>35</v>
      </c>
      <c r="G8" s="14" t="s">
        <v>36</v>
      </c>
      <c r="H8" s="14" t="s">
        <v>37</v>
      </c>
      <c r="I8" s="18">
        <f t="shared" si="0"/>
        <v>73.19999999999999</v>
      </c>
      <c r="J8" s="19">
        <v>1</v>
      </c>
      <c r="K8" s="20" t="s">
        <v>21</v>
      </c>
      <c r="L8" s="21"/>
    </row>
    <row r="9" spans="1:12" ht="29.25" customHeight="1">
      <c r="A9" s="13">
        <v>6</v>
      </c>
      <c r="B9" s="14" t="s">
        <v>14</v>
      </c>
      <c r="C9" s="14" t="s">
        <v>15</v>
      </c>
      <c r="D9" s="14" t="s">
        <v>34</v>
      </c>
      <c r="E9" s="14" t="s">
        <v>17</v>
      </c>
      <c r="F9" s="14" t="s">
        <v>38</v>
      </c>
      <c r="G9" s="14" t="s">
        <v>39</v>
      </c>
      <c r="H9" s="14" t="s">
        <v>40</v>
      </c>
      <c r="I9" s="18">
        <f t="shared" si="0"/>
        <v>69.08</v>
      </c>
      <c r="J9" s="19">
        <v>2</v>
      </c>
      <c r="K9" s="20" t="s">
        <v>25</v>
      </c>
      <c r="L9" s="21"/>
    </row>
    <row r="10" spans="1:12" ht="29.25" customHeight="1">
      <c r="A10" s="13">
        <v>7</v>
      </c>
      <c r="B10" s="14" t="s">
        <v>14</v>
      </c>
      <c r="C10" s="14" t="s">
        <v>15</v>
      </c>
      <c r="D10" s="14" t="s">
        <v>41</v>
      </c>
      <c r="E10" s="14" t="s">
        <v>24</v>
      </c>
      <c r="F10" s="14" t="s">
        <v>42</v>
      </c>
      <c r="G10" s="14" t="s">
        <v>43</v>
      </c>
      <c r="H10" s="14" t="s">
        <v>44</v>
      </c>
      <c r="I10" s="18">
        <f t="shared" si="0"/>
        <v>82.28</v>
      </c>
      <c r="J10" s="19">
        <v>1</v>
      </c>
      <c r="K10" s="20" t="s">
        <v>21</v>
      </c>
      <c r="L10" s="21"/>
    </row>
    <row r="11" spans="1:12" ht="29.25" customHeight="1">
      <c r="A11" s="13">
        <v>8</v>
      </c>
      <c r="B11" s="14" t="s">
        <v>14</v>
      </c>
      <c r="C11" s="14" t="s">
        <v>15</v>
      </c>
      <c r="D11" s="14" t="s">
        <v>41</v>
      </c>
      <c r="E11" s="14" t="s">
        <v>24</v>
      </c>
      <c r="F11" s="14" t="s">
        <v>45</v>
      </c>
      <c r="G11" s="14" t="s">
        <v>46</v>
      </c>
      <c r="H11" s="14" t="s">
        <v>47</v>
      </c>
      <c r="I11" s="18">
        <f t="shared" si="0"/>
        <v>73</v>
      </c>
      <c r="J11" s="19">
        <v>2</v>
      </c>
      <c r="K11" s="20" t="s">
        <v>21</v>
      </c>
      <c r="L11" s="21"/>
    </row>
    <row r="12" spans="1:12" ht="29.25" customHeight="1">
      <c r="A12" s="13">
        <v>9</v>
      </c>
      <c r="B12" s="14" t="s">
        <v>14</v>
      </c>
      <c r="C12" s="14" t="s">
        <v>15</v>
      </c>
      <c r="D12" s="14" t="s">
        <v>41</v>
      </c>
      <c r="E12" s="14" t="s">
        <v>24</v>
      </c>
      <c r="F12" s="14" t="s">
        <v>48</v>
      </c>
      <c r="G12" s="14" t="s">
        <v>49</v>
      </c>
      <c r="H12" s="14" t="s">
        <v>50</v>
      </c>
      <c r="I12" s="18">
        <f t="shared" si="0"/>
        <v>71.72</v>
      </c>
      <c r="J12" s="19">
        <v>3</v>
      </c>
      <c r="K12" s="20" t="s">
        <v>25</v>
      </c>
      <c r="L12" s="21"/>
    </row>
    <row r="13" spans="1:12" ht="29.25" customHeight="1">
      <c r="A13" s="13">
        <v>10</v>
      </c>
      <c r="B13" s="14" t="s">
        <v>14</v>
      </c>
      <c r="C13" s="14" t="s">
        <v>15</v>
      </c>
      <c r="D13" s="14" t="s">
        <v>41</v>
      </c>
      <c r="E13" s="14" t="s">
        <v>24</v>
      </c>
      <c r="F13" s="14" t="s">
        <v>51</v>
      </c>
      <c r="G13" s="14" t="s">
        <v>52</v>
      </c>
      <c r="H13" s="14" t="s">
        <v>53</v>
      </c>
      <c r="I13" s="18">
        <f t="shared" si="0"/>
        <v>71.52</v>
      </c>
      <c r="J13" s="19">
        <v>4</v>
      </c>
      <c r="K13" s="20" t="s">
        <v>25</v>
      </c>
      <c r="L13" s="21"/>
    </row>
    <row r="14" spans="1:12" ht="29.25" customHeight="1">
      <c r="A14" s="13">
        <v>11</v>
      </c>
      <c r="B14" s="14" t="s">
        <v>14</v>
      </c>
      <c r="C14" s="14" t="s">
        <v>15</v>
      </c>
      <c r="D14" s="14" t="s">
        <v>41</v>
      </c>
      <c r="E14" s="14" t="s">
        <v>24</v>
      </c>
      <c r="F14" s="14" t="s">
        <v>54</v>
      </c>
      <c r="G14" s="14" t="s">
        <v>55</v>
      </c>
      <c r="H14" s="14" t="s">
        <v>56</v>
      </c>
      <c r="I14" s="18">
        <f t="shared" si="0"/>
        <v>68.08</v>
      </c>
      <c r="J14" s="19">
        <v>5</v>
      </c>
      <c r="K14" s="20" t="s">
        <v>25</v>
      </c>
      <c r="L14" s="21"/>
    </row>
    <row r="15" spans="1:12" ht="29.25" customHeight="1">
      <c r="A15" s="13">
        <v>12</v>
      </c>
      <c r="B15" s="14" t="s">
        <v>14</v>
      </c>
      <c r="C15" s="14" t="s">
        <v>15</v>
      </c>
      <c r="D15" s="14" t="s">
        <v>41</v>
      </c>
      <c r="E15" s="14" t="s">
        <v>24</v>
      </c>
      <c r="F15" s="14" t="s">
        <v>57</v>
      </c>
      <c r="G15" s="14" t="s">
        <v>58</v>
      </c>
      <c r="H15" s="14" t="s">
        <v>59</v>
      </c>
      <c r="I15" s="18">
        <f>0*0.4+G15*0.6</f>
        <v>40.92</v>
      </c>
      <c r="J15" s="23">
        <v>6</v>
      </c>
      <c r="K15" s="20" t="s">
        <v>25</v>
      </c>
      <c r="L15" s="21"/>
    </row>
    <row r="16" spans="1:12" ht="29.25" customHeight="1">
      <c r="A16" s="13">
        <v>13</v>
      </c>
      <c r="B16" s="14" t="s">
        <v>14</v>
      </c>
      <c r="C16" s="14" t="s">
        <v>60</v>
      </c>
      <c r="D16" s="14" t="s">
        <v>61</v>
      </c>
      <c r="E16" s="14" t="s">
        <v>24</v>
      </c>
      <c r="F16" s="14" t="s">
        <v>62</v>
      </c>
      <c r="G16" s="14" t="s">
        <v>52</v>
      </c>
      <c r="H16" s="14" t="s">
        <v>63</v>
      </c>
      <c r="I16" s="18">
        <f aca="true" t="shared" si="1" ref="I16:I49">H16*0.4+G16*0.6</f>
        <v>72.96000000000001</v>
      </c>
      <c r="J16" s="19">
        <v>1</v>
      </c>
      <c r="K16" s="20" t="s">
        <v>21</v>
      </c>
      <c r="L16" s="21"/>
    </row>
    <row r="17" spans="1:12" ht="29.25" customHeight="1">
      <c r="A17" s="13">
        <v>14</v>
      </c>
      <c r="B17" s="14" t="s">
        <v>14</v>
      </c>
      <c r="C17" s="14" t="s">
        <v>60</v>
      </c>
      <c r="D17" s="14" t="s">
        <v>61</v>
      </c>
      <c r="E17" s="14" t="s">
        <v>24</v>
      </c>
      <c r="F17" s="14" t="s">
        <v>64</v>
      </c>
      <c r="G17" s="14" t="s">
        <v>65</v>
      </c>
      <c r="H17" s="14" t="s">
        <v>66</v>
      </c>
      <c r="I17" s="18">
        <f t="shared" si="1"/>
        <v>66.48</v>
      </c>
      <c r="J17" s="19">
        <v>2</v>
      </c>
      <c r="K17" s="20" t="s">
        <v>21</v>
      </c>
      <c r="L17" s="21"/>
    </row>
    <row r="18" spans="1:12" ht="29.25" customHeight="1">
      <c r="A18" s="13">
        <v>15</v>
      </c>
      <c r="B18" s="14" t="s">
        <v>14</v>
      </c>
      <c r="C18" s="14" t="s">
        <v>60</v>
      </c>
      <c r="D18" s="14" t="s">
        <v>67</v>
      </c>
      <c r="E18" s="14" t="s">
        <v>17</v>
      </c>
      <c r="F18" s="14" t="s">
        <v>68</v>
      </c>
      <c r="G18" s="14" t="s">
        <v>69</v>
      </c>
      <c r="H18" s="14" t="s">
        <v>70</v>
      </c>
      <c r="I18" s="18">
        <f t="shared" si="1"/>
        <v>73.36000000000001</v>
      </c>
      <c r="J18" s="19">
        <v>1</v>
      </c>
      <c r="K18" s="20" t="s">
        <v>21</v>
      </c>
      <c r="L18" s="21"/>
    </row>
    <row r="19" spans="1:12" ht="29.25" customHeight="1">
      <c r="A19" s="13">
        <v>16</v>
      </c>
      <c r="B19" s="14" t="s">
        <v>14</v>
      </c>
      <c r="C19" s="14" t="s">
        <v>60</v>
      </c>
      <c r="D19" s="14" t="s">
        <v>71</v>
      </c>
      <c r="E19" s="14" t="s">
        <v>24</v>
      </c>
      <c r="F19" s="14" t="s">
        <v>72</v>
      </c>
      <c r="G19" s="14" t="s">
        <v>73</v>
      </c>
      <c r="H19" s="14" t="s">
        <v>74</v>
      </c>
      <c r="I19" s="18">
        <f t="shared" si="1"/>
        <v>67.91999999999999</v>
      </c>
      <c r="J19" s="19">
        <v>1</v>
      </c>
      <c r="K19" s="20" t="s">
        <v>21</v>
      </c>
      <c r="L19" s="21"/>
    </row>
    <row r="20" spans="1:12" ht="29.25" customHeight="1">
      <c r="A20" s="13">
        <v>17</v>
      </c>
      <c r="B20" s="14" t="s">
        <v>14</v>
      </c>
      <c r="C20" s="14" t="s">
        <v>60</v>
      </c>
      <c r="D20" s="14" t="s">
        <v>75</v>
      </c>
      <c r="E20" s="14" t="s">
        <v>24</v>
      </c>
      <c r="F20" s="14" t="s">
        <v>76</v>
      </c>
      <c r="G20" s="14" t="s">
        <v>28</v>
      </c>
      <c r="H20" s="14" t="s">
        <v>20</v>
      </c>
      <c r="I20" s="18">
        <f t="shared" si="1"/>
        <v>74.36</v>
      </c>
      <c r="J20" s="19">
        <v>1</v>
      </c>
      <c r="K20" s="20" t="s">
        <v>21</v>
      </c>
      <c r="L20" s="21"/>
    </row>
    <row r="21" spans="1:12" ht="29.25" customHeight="1">
      <c r="A21" s="13">
        <v>18</v>
      </c>
      <c r="B21" s="14" t="s">
        <v>14</v>
      </c>
      <c r="C21" s="14" t="s">
        <v>60</v>
      </c>
      <c r="D21" s="14" t="s">
        <v>77</v>
      </c>
      <c r="E21" s="14" t="s">
        <v>17</v>
      </c>
      <c r="F21" s="14" t="s">
        <v>78</v>
      </c>
      <c r="G21" s="14" t="s">
        <v>69</v>
      </c>
      <c r="H21" s="14" t="s">
        <v>79</v>
      </c>
      <c r="I21" s="18">
        <f t="shared" si="1"/>
        <v>73.32</v>
      </c>
      <c r="J21" s="19">
        <v>1</v>
      </c>
      <c r="K21" s="20" t="s">
        <v>21</v>
      </c>
      <c r="L21" s="21"/>
    </row>
    <row r="22" spans="1:12" ht="29.25" customHeight="1">
      <c r="A22" s="13">
        <v>19</v>
      </c>
      <c r="B22" s="14" t="s">
        <v>14</v>
      </c>
      <c r="C22" s="14" t="s">
        <v>60</v>
      </c>
      <c r="D22" s="14" t="s">
        <v>77</v>
      </c>
      <c r="E22" s="14" t="s">
        <v>17</v>
      </c>
      <c r="F22" s="14" t="s">
        <v>80</v>
      </c>
      <c r="G22" s="14" t="s">
        <v>81</v>
      </c>
      <c r="H22" s="14" t="s">
        <v>82</v>
      </c>
      <c r="I22" s="18">
        <f t="shared" si="1"/>
        <v>72.67999999999999</v>
      </c>
      <c r="J22" s="19">
        <v>2</v>
      </c>
      <c r="K22" s="20" t="s">
        <v>25</v>
      </c>
      <c r="L22" s="21"/>
    </row>
    <row r="23" spans="1:12" ht="29.25" customHeight="1">
      <c r="A23" s="13">
        <v>20</v>
      </c>
      <c r="B23" s="14" t="s">
        <v>14</v>
      </c>
      <c r="C23" s="14" t="s">
        <v>60</v>
      </c>
      <c r="D23" s="14" t="s">
        <v>77</v>
      </c>
      <c r="E23" s="14" t="s">
        <v>17</v>
      </c>
      <c r="F23" s="14" t="s">
        <v>83</v>
      </c>
      <c r="G23" s="14" t="s">
        <v>84</v>
      </c>
      <c r="H23" s="14" t="s">
        <v>85</v>
      </c>
      <c r="I23" s="18">
        <f t="shared" si="1"/>
        <v>67.2</v>
      </c>
      <c r="J23" s="19">
        <v>3</v>
      </c>
      <c r="K23" s="20" t="s">
        <v>25</v>
      </c>
      <c r="L23" s="21"/>
    </row>
    <row r="24" spans="1:12" ht="29.25" customHeight="1">
      <c r="A24" s="13">
        <v>21</v>
      </c>
      <c r="B24" s="14" t="s">
        <v>14</v>
      </c>
      <c r="C24" s="14" t="s">
        <v>60</v>
      </c>
      <c r="D24" s="14" t="s">
        <v>86</v>
      </c>
      <c r="E24" s="14" t="s">
        <v>17</v>
      </c>
      <c r="F24" s="14" t="s">
        <v>87</v>
      </c>
      <c r="G24" s="14" t="s">
        <v>88</v>
      </c>
      <c r="H24" s="14" t="s">
        <v>50</v>
      </c>
      <c r="I24" s="18">
        <f t="shared" si="1"/>
        <v>71.96000000000001</v>
      </c>
      <c r="J24" s="19">
        <v>1</v>
      </c>
      <c r="K24" s="20" t="s">
        <v>21</v>
      </c>
      <c r="L24" s="21"/>
    </row>
    <row r="25" spans="1:12" ht="29.25" customHeight="1">
      <c r="A25" s="13">
        <v>22</v>
      </c>
      <c r="B25" s="14" t="s">
        <v>14</v>
      </c>
      <c r="C25" s="14" t="s">
        <v>60</v>
      </c>
      <c r="D25" s="14" t="s">
        <v>89</v>
      </c>
      <c r="E25" s="14" t="s">
        <v>17</v>
      </c>
      <c r="F25" s="14" t="s">
        <v>90</v>
      </c>
      <c r="G25" s="14" t="s">
        <v>91</v>
      </c>
      <c r="H25" s="14" t="s">
        <v>92</v>
      </c>
      <c r="I25" s="18">
        <f t="shared" si="1"/>
        <v>65.24</v>
      </c>
      <c r="J25" s="19">
        <v>1</v>
      </c>
      <c r="K25" s="20" t="s">
        <v>21</v>
      </c>
      <c r="L25" s="21"/>
    </row>
    <row r="26" spans="1:12" ht="29.25" customHeight="1">
      <c r="A26" s="13">
        <v>23</v>
      </c>
      <c r="B26" s="14" t="s">
        <v>14</v>
      </c>
      <c r="C26" s="14" t="s">
        <v>60</v>
      </c>
      <c r="D26" s="14" t="s">
        <v>93</v>
      </c>
      <c r="E26" s="14" t="s">
        <v>24</v>
      </c>
      <c r="F26" s="14" t="s">
        <v>94</v>
      </c>
      <c r="G26" s="14" t="s">
        <v>55</v>
      </c>
      <c r="H26" s="14" t="s">
        <v>95</v>
      </c>
      <c r="I26" s="18">
        <f t="shared" si="1"/>
        <v>75.64</v>
      </c>
      <c r="J26" s="19">
        <v>1</v>
      </c>
      <c r="K26" s="20" t="s">
        <v>21</v>
      </c>
      <c r="L26" s="21"/>
    </row>
    <row r="27" spans="1:12" ht="29.25" customHeight="1">
      <c r="A27" s="13">
        <v>24</v>
      </c>
      <c r="B27" s="14" t="s">
        <v>14</v>
      </c>
      <c r="C27" s="14" t="s">
        <v>60</v>
      </c>
      <c r="D27" s="14" t="s">
        <v>93</v>
      </c>
      <c r="E27" s="14" t="s">
        <v>24</v>
      </c>
      <c r="F27" s="14" t="s">
        <v>96</v>
      </c>
      <c r="G27" s="14" t="s">
        <v>97</v>
      </c>
      <c r="H27" s="14" t="s">
        <v>98</v>
      </c>
      <c r="I27" s="18">
        <f t="shared" si="1"/>
        <v>75.60000000000001</v>
      </c>
      <c r="J27" s="19">
        <v>2</v>
      </c>
      <c r="K27" s="20" t="s">
        <v>21</v>
      </c>
      <c r="L27" s="21"/>
    </row>
    <row r="28" spans="1:12" ht="29.25" customHeight="1">
      <c r="A28" s="13">
        <v>25</v>
      </c>
      <c r="B28" s="14" t="s">
        <v>14</v>
      </c>
      <c r="C28" s="14" t="s">
        <v>60</v>
      </c>
      <c r="D28" s="14" t="s">
        <v>93</v>
      </c>
      <c r="E28" s="14" t="s">
        <v>24</v>
      </c>
      <c r="F28" s="14" t="s">
        <v>99</v>
      </c>
      <c r="G28" s="14" t="s">
        <v>100</v>
      </c>
      <c r="H28" s="14" t="s">
        <v>19</v>
      </c>
      <c r="I28" s="18">
        <f t="shared" si="1"/>
        <v>73.47999999999999</v>
      </c>
      <c r="J28" s="19">
        <v>3</v>
      </c>
      <c r="K28" s="20" t="s">
        <v>25</v>
      </c>
      <c r="L28" s="21"/>
    </row>
    <row r="29" spans="1:12" ht="29.25" customHeight="1">
      <c r="A29" s="13">
        <v>26</v>
      </c>
      <c r="B29" s="14" t="s">
        <v>14</v>
      </c>
      <c r="C29" s="14" t="s">
        <v>60</v>
      </c>
      <c r="D29" s="14" t="s">
        <v>93</v>
      </c>
      <c r="E29" s="14" t="s">
        <v>24</v>
      </c>
      <c r="F29" s="14" t="s">
        <v>101</v>
      </c>
      <c r="G29" s="14" t="s">
        <v>102</v>
      </c>
      <c r="H29" s="14" t="s">
        <v>103</v>
      </c>
      <c r="I29" s="18">
        <f t="shared" si="1"/>
        <v>72.08000000000001</v>
      </c>
      <c r="J29" s="19">
        <v>4</v>
      </c>
      <c r="K29" s="20" t="s">
        <v>25</v>
      </c>
      <c r="L29" s="21"/>
    </row>
    <row r="30" spans="1:12" ht="29.25" customHeight="1">
      <c r="A30" s="13">
        <v>27</v>
      </c>
      <c r="B30" s="14" t="s">
        <v>14</v>
      </c>
      <c r="C30" s="14" t="s">
        <v>60</v>
      </c>
      <c r="D30" s="14" t="s">
        <v>93</v>
      </c>
      <c r="E30" s="14" t="s">
        <v>24</v>
      </c>
      <c r="F30" s="14" t="s">
        <v>104</v>
      </c>
      <c r="G30" s="14" t="s">
        <v>105</v>
      </c>
      <c r="H30" s="14" t="s">
        <v>106</v>
      </c>
      <c r="I30" s="18">
        <f t="shared" si="1"/>
        <v>69.8</v>
      </c>
      <c r="J30" s="19">
        <v>5</v>
      </c>
      <c r="K30" s="20" t="s">
        <v>25</v>
      </c>
      <c r="L30" s="21"/>
    </row>
    <row r="31" spans="1:12" ht="29.25" customHeight="1">
      <c r="A31" s="13">
        <v>28</v>
      </c>
      <c r="B31" s="14" t="s">
        <v>14</v>
      </c>
      <c r="C31" s="14" t="s">
        <v>60</v>
      </c>
      <c r="D31" s="14" t="s">
        <v>93</v>
      </c>
      <c r="E31" s="14" t="s">
        <v>24</v>
      </c>
      <c r="F31" s="14" t="s">
        <v>107</v>
      </c>
      <c r="G31" s="14" t="s">
        <v>32</v>
      </c>
      <c r="H31" s="14" t="s">
        <v>108</v>
      </c>
      <c r="I31" s="18">
        <f t="shared" si="1"/>
        <v>58.599999999999994</v>
      </c>
      <c r="J31" s="19">
        <v>6</v>
      </c>
      <c r="K31" s="20" t="s">
        <v>25</v>
      </c>
      <c r="L31" s="21"/>
    </row>
    <row r="32" spans="1:12" ht="29.25" customHeight="1">
      <c r="A32" s="13">
        <v>29</v>
      </c>
      <c r="B32" s="14" t="s">
        <v>14</v>
      </c>
      <c r="C32" s="14" t="s">
        <v>60</v>
      </c>
      <c r="D32" s="14" t="s">
        <v>109</v>
      </c>
      <c r="E32" s="14" t="s">
        <v>24</v>
      </c>
      <c r="F32" s="14" t="s">
        <v>110</v>
      </c>
      <c r="G32" s="14" t="s">
        <v>111</v>
      </c>
      <c r="H32" s="14" t="s">
        <v>112</v>
      </c>
      <c r="I32" s="18">
        <f t="shared" si="1"/>
        <v>74.08000000000001</v>
      </c>
      <c r="J32" s="19" t="s">
        <v>17</v>
      </c>
      <c r="K32" s="20" t="s">
        <v>21</v>
      </c>
      <c r="L32" s="21"/>
    </row>
    <row r="33" spans="1:12" ht="29.25" customHeight="1">
      <c r="A33" s="13">
        <v>30</v>
      </c>
      <c r="B33" s="14" t="s">
        <v>14</v>
      </c>
      <c r="C33" s="14" t="s">
        <v>60</v>
      </c>
      <c r="D33" s="14" t="s">
        <v>109</v>
      </c>
      <c r="E33" s="14" t="s">
        <v>24</v>
      </c>
      <c r="F33" s="14" t="s">
        <v>113</v>
      </c>
      <c r="G33" s="14" t="s">
        <v>84</v>
      </c>
      <c r="H33" s="14" t="s">
        <v>114</v>
      </c>
      <c r="I33" s="18">
        <f t="shared" si="1"/>
        <v>73.4</v>
      </c>
      <c r="J33" s="19" t="s">
        <v>24</v>
      </c>
      <c r="K33" s="20" t="s">
        <v>21</v>
      </c>
      <c r="L33" s="21"/>
    </row>
    <row r="34" spans="1:12" ht="29.25" customHeight="1">
      <c r="A34" s="13">
        <v>31</v>
      </c>
      <c r="B34" s="14" t="s">
        <v>14</v>
      </c>
      <c r="C34" s="14" t="s">
        <v>60</v>
      </c>
      <c r="D34" s="14" t="s">
        <v>109</v>
      </c>
      <c r="E34" s="14" t="s">
        <v>24</v>
      </c>
      <c r="F34" s="14" t="s">
        <v>115</v>
      </c>
      <c r="G34" s="14" t="s">
        <v>116</v>
      </c>
      <c r="H34" s="14" t="s">
        <v>117</v>
      </c>
      <c r="I34" s="18">
        <f t="shared" si="1"/>
        <v>73.08</v>
      </c>
      <c r="J34" s="19" t="s">
        <v>29</v>
      </c>
      <c r="K34" s="20" t="s">
        <v>25</v>
      </c>
      <c r="L34" s="21"/>
    </row>
    <row r="35" spans="1:12" ht="29.25" customHeight="1">
      <c r="A35" s="13">
        <v>32</v>
      </c>
      <c r="B35" s="14" t="s">
        <v>14</v>
      </c>
      <c r="C35" s="14" t="s">
        <v>60</v>
      </c>
      <c r="D35" s="14" t="s">
        <v>109</v>
      </c>
      <c r="E35" s="14" t="s">
        <v>24</v>
      </c>
      <c r="F35" s="14" t="s">
        <v>118</v>
      </c>
      <c r="G35" s="14" t="s">
        <v>119</v>
      </c>
      <c r="H35" s="14" t="s">
        <v>120</v>
      </c>
      <c r="I35" s="18">
        <f t="shared" si="1"/>
        <v>72.88</v>
      </c>
      <c r="J35" s="19" t="s">
        <v>121</v>
      </c>
      <c r="K35" s="20" t="s">
        <v>25</v>
      </c>
      <c r="L35" s="21"/>
    </row>
    <row r="36" spans="1:12" ht="29.25" customHeight="1">
      <c r="A36" s="13">
        <v>33</v>
      </c>
      <c r="B36" s="14" t="s">
        <v>14</v>
      </c>
      <c r="C36" s="14" t="s">
        <v>60</v>
      </c>
      <c r="D36" s="14" t="s">
        <v>109</v>
      </c>
      <c r="E36" s="14" t="s">
        <v>24</v>
      </c>
      <c r="F36" s="14" t="s">
        <v>122</v>
      </c>
      <c r="G36" s="14" t="s">
        <v>123</v>
      </c>
      <c r="H36" s="14" t="s">
        <v>124</v>
      </c>
      <c r="I36" s="18">
        <f t="shared" si="1"/>
        <v>72.35999999999999</v>
      </c>
      <c r="J36" s="19" t="s">
        <v>125</v>
      </c>
      <c r="K36" s="20" t="s">
        <v>25</v>
      </c>
      <c r="L36" s="21"/>
    </row>
    <row r="37" spans="1:12" ht="29.25" customHeight="1">
      <c r="A37" s="13">
        <v>34</v>
      </c>
      <c r="B37" s="14" t="s">
        <v>14</v>
      </c>
      <c r="C37" s="14" t="s">
        <v>60</v>
      </c>
      <c r="D37" s="14" t="s">
        <v>109</v>
      </c>
      <c r="E37" s="14" t="s">
        <v>24</v>
      </c>
      <c r="F37" s="14" t="s">
        <v>126</v>
      </c>
      <c r="G37" s="14" t="s">
        <v>84</v>
      </c>
      <c r="H37" s="14" t="s">
        <v>127</v>
      </c>
      <c r="I37" s="18">
        <f t="shared" si="1"/>
        <v>72.08</v>
      </c>
      <c r="J37" s="19" t="s">
        <v>128</v>
      </c>
      <c r="K37" s="20" t="s">
        <v>25</v>
      </c>
      <c r="L37" s="21"/>
    </row>
    <row r="38" spans="1:12" ht="29.25" customHeight="1">
      <c r="A38" s="13">
        <v>35</v>
      </c>
      <c r="B38" s="14" t="s">
        <v>14</v>
      </c>
      <c r="C38" s="14" t="s">
        <v>60</v>
      </c>
      <c r="D38" s="14" t="s">
        <v>109</v>
      </c>
      <c r="E38" s="14" t="s">
        <v>24</v>
      </c>
      <c r="F38" s="14" t="s">
        <v>129</v>
      </c>
      <c r="G38" s="14" t="s">
        <v>111</v>
      </c>
      <c r="H38" s="14" t="s">
        <v>130</v>
      </c>
      <c r="I38" s="18">
        <f t="shared" si="1"/>
        <v>71.44</v>
      </c>
      <c r="J38" s="19" t="s">
        <v>131</v>
      </c>
      <c r="K38" s="20" t="s">
        <v>25</v>
      </c>
      <c r="L38" s="21"/>
    </row>
    <row r="39" spans="1:12" ht="29.25" customHeight="1">
      <c r="A39" s="13">
        <v>36</v>
      </c>
      <c r="B39" s="14" t="s">
        <v>14</v>
      </c>
      <c r="C39" s="14" t="s">
        <v>60</v>
      </c>
      <c r="D39" s="14" t="s">
        <v>132</v>
      </c>
      <c r="E39" s="14" t="s">
        <v>17</v>
      </c>
      <c r="F39" s="14" t="s">
        <v>133</v>
      </c>
      <c r="G39" s="14" t="s">
        <v>46</v>
      </c>
      <c r="H39" s="14" t="s">
        <v>134</v>
      </c>
      <c r="I39" s="18">
        <f t="shared" si="1"/>
        <v>71.16</v>
      </c>
      <c r="J39" s="19" t="s">
        <v>17</v>
      </c>
      <c r="K39" s="20" t="s">
        <v>21</v>
      </c>
      <c r="L39" s="21"/>
    </row>
    <row r="40" spans="1:12" ht="29.25" customHeight="1">
      <c r="A40" s="13">
        <v>37</v>
      </c>
      <c r="B40" s="14" t="s">
        <v>14</v>
      </c>
      <c r="C40" s="14" t="s">
        <v>60</v>
      </c>
      <c r="D40" s="14" t="s">
        <v>132</v>
      </c>
      <c r="E40" s="14" t="s">
        <v>17</v>
      </c>
      <c r="F40" s="14" t="s">
        <v>135</v>
      </c>
      <c r="G40" s="14" t="s">
        <v>32</v>
      </c>
      <c r="H40" s="14" t="s">
        <v>136</v>
      </c>
      <c r="I40" s="18">
        <f t="shared" si="1"/>
        <v>71</v>
      </c>
      <c r="J40" s="19" t="s">
        <v>24</v>
      </c>
      <c r="K40" s="20" t="s">
        <v>25</v>
      </c>
      <c r="L40" s="21"/>
    </row>
    <row r="41" spans="1:12" ht="29.25" customHeight="1">
      <c r="A41" s="13">
        <v>38</v>
      </c>
      <c r="B41" s="14" t="s">
        <v>14</v>
      </c>
      <c r="C41" s="14" t="s">
        <v>60</v>
      </c>
      <c r="D41" s="14" t="s">
        <v>132</v>
      </c>
      <c r="E41" s="14" t="s">
        <v>17</v>
      </c>
      <c r="F41" s="14" t="s">
        <v>137</v>
      </c>
      <c r="G41" s="14" t="s">
        <v>138</v>
      </c>
      <c r="H41" s="14" t="s">
        <v>139</v>
      </c>
      <c r="I41" s="18">
        <f t="shared" si="1"/>
        <v>66.96</v>
      </c>
      <c r="J41" s="19" t="s">
        <v>29</v>
      </c>
      <c r="K41" s="20" t="s">
        <v>25</v>
      </c>
      <c r="L41" s="21"/>
    </row>
    <row r="42" spans="1:12" ht="29.25" customHeight="1">
      <c r="A42" s="13">
        <v>39</v>
      </c>
      <c r="B42" s="14" t="s">
        <v>14</v>
      </c>
      <c r="C42" s="14" t="s">
        <v>60</v>
      </c>
      <c r="D42" s="14" t="s">
        <v>140</v>
      </c>
      <c r="E42" s="14" t="s">
        <v>17</v>
      </c>
      <c r="F42" s="14" t="s">
        <v>141</v>
      </c>
      <c r="G42" s="14" t="s">
        <v>81</v>
      </c>
      <c r="H42" s="14" t="s">
        <v>142</v>
      </c>
      <c r="I42" s="18">
        <f t="shared" si="1"/>
        <v>74.08</v>
      </c>
      <c r="J42" s="19" t="s">
        <v>17</v>
      </c>
      <c r="K42" s="20" t="s">
        <v>21</v>
      </c>
      <c r="L42" s="21"/>
    </row>
    <row r="43" spans="1:12" ht="29.25" customHeight="1">
      <c r="A43" s="13">
        <v>40</v>
      </c>
      <c r="B43" s="14" t="s">
        <v>14</v>
      </c>
      <c r="C43" s="14" t="s">
        <v>60</v>
      </c>
      <c r="D43" s="14" t="s">
        <v>140</v>
      </c>
      <c r="E43" s="14" t="s">
        <v>17</v>
      </c>
      <c r="F43" s="14" t="s">
        <v>143</v>
      </c>
      <c r="G43" s="14" t="s">
        <v>144</v>
      </c>
      <c r="H43" s="14" t="s">
        <v>145</v>
      </c>
      <c r="I43" s="18">
        <f t="shared" si="1"/>
        <v>67.84</v>
      </c>
      <c r="J43" s="19" t="s">
        <v>24</v>
      </c>
      <c r="K43" s="20" t="s">
        <v>25</v>
      </c>
      <c r="L43" s="21"/>
    </row>
    <row r="44" spans="1:12" ht="29.25" customHeight="1">
      <c r="A44" s="13">
        <v>41</v>
      </c>
      <c r="B44" s="14" t="s">
        <v>14</v>
      </c>
      <c r="C44" s="14" t="s">
        <v>60</v>
      </c>
      <c r="D44" s="14" t="s">
        <v>146</v>
      </c>
      <c r="E44" s="14" t="s">
        <v>17</v>
      </c>
      <c r="F44" s="14" t="s">
        <v>147</v>
      </c>
      <c r="G44" s="14" t="s">
        <v>55</v>
      </c>
      <c r="H44" s="14" t="s">
        <v>37</v>
      </c>
      <c r="I44" s="18">
        <f t="shared" si="1"/>
        <v>72.47999999999999</v>
      </c>
      <c r="J44" s="19" t="s">
        <v>17</v>
      </c>
      <c r="K44" s="20" t="s">
        <v>21</v>
      </c>
      <c r="L44" s="21"/>
    </row>
    <row r="45" spans="1:12" ht="29.25" customHeight="1">
      <c r="A45" s="13">
        <v>42</v>
      </c>
      <c r="B45" s="14" t="s">
        <v>14</v>
      </c>
      <c r="C45" s="14" t="s">
        <v>60</v>
      </c>
      <c r="D45" s="14" t="s">
        <v>146</v>
      </c>
      <c r="E45" s="14" t="s">
        <v>17</v>
      </c>
      <c r="F45" s="14" t="s">
        <v>148</v>
      </c>
      <c r="G45" s="14" t="s">
        <v>149</v>
      </c>
      <c r="H45" s="14" t="s">
        <v>150</v>
      </c>
      <c r="I45" s="18">
        <f t="shared" si="1"/>
        <v>72.24</v>
      </c>
      <c r="J45" s="19" t="s">
        <v>24</v>
      </c>
      <c r="K45" s="20" t="s">
        <v>25</v>
      </c>
      <c r="L45" s="21"/>
    </row>
    <row r="46" spans="1:12" ht="29.25" customHeight="1">
      <c r="A46" s="13">
        <v>43</v>
      </c>
      <c r="B46" s="14" t="s">
        <v>14</v>
      </c>
      <c r="C46" s="14" t="s">
        <v>60</v>
      </c>
      <c r="D46" s="14" t="s">
        <v>146</v>
      </c>
      <c r="E46" s="14" t="s">
        <v>17</v>
      </c>
      <c r="F46" s="14" t="s">
        <v>151</v>
      </c>
      <c r="G46" s="14" t="s">
        <v>152</v>
      </c>
      <c r="H46" s="14" t="s">
        <v>153</v>
      </c>
      <c r="I46" s="18">
        <f t="shared" si="1"/>
        <v>67.96000000000001</v>
      </c>
      <c r="J46" s="19" t="s">
        <v>29</v>
      </c>
      <c r="K46" s="20" t="s">
        <v>25</v>
      </c>
      <c r="L46" s="21"/>
    </row>
    <row r="47" spans="1:12" ht="29.25" customHeight="1">
      <c r="A47" s="13">
        <v>44</v>
      </c>
      <c r="B47" s="14" t="s">
        <v>14</v>
      </c>
      <c r="C47" s="14" t="s">
        <v>60</v>
      </c>
      <c r="D47" s="14" t="s">
        <v>154</v>
      </c>
      <c r="E47" s="14" t="s">
        <v>17</v>
      </c>
      <c r="F47" s="14" t="s">
        <v>155</v>
      </c>
      <c r="G47" s="14" t="s">
        <v>156</v>
      </c>
      <c r="H47" s="14" t="s">
        <v>157</v>
      </c>
      <c r="I47" s="18">
        <f t="shared" si="1"/>
        <v>69.47999999999999</v>
      </c>
      <c r="J47" s="19" t="s">
        <v>17</v>
      </c>
      <c r="K47" s="20" t="s">
        <v>21</v>
      </c>
      <c r="L47" s="21"/>
    </row>
    <row r="48" spans="1:12" ht="29.25" customHeight="1">
      <c r="A48" s="13">
        <v>45</v>
      </c>
      <c r="B48" s="14" t="s">
        <v>14</v>
      </c>
      <c r="C48" s="14" t="s">
        <v>60</v>
      </c>
      <c r="D48" s="14" t="s">
        <v>154</v>
      </c>
      <c r="E48" s="14" t="s">
        <v>17</v>
      </c>
      <c r="F48" s="14" t="s">
        <v>158</v>
      </c>
      <c r="G48" s="14" t="s">
        <v>36</v>
      </c>
      <c r="H48" s="14" t="s">
        <v>59</v>
      </c>
      <c r="I48" s="18">
        <f>0*0.4+G48*0.6</f>
        <v>41.76</v>
      </c>
      <c r="J48" s="19" t="s">
        <v>24</v>
      </c>
      <c r="K48" s="20" t="s">
        <v>25</v>
      </c>
      <c r="L48" s="21"/>
    </row>
    <row r="49" spans="1:12" ht="29.25" customHeight="1">
      <c r="A49" s="13">
        <v>46</v>
      </c>
      <c r="B49" s="14" t="s">
        <v>14</v>
      </c>
      <c r="C49" s="14" t="s">
        <v>60</v>
      </c>
      <c r="D49" s="14" t="s">
        <v>154</v>
      </c>
      <c r="E49" s="14" t="s">
        <v>17</v>
      </c>
      <c r="F49" s="14" t="s">
        <v>159</v>
      </c>
      <c r="G49" s="14" t="s">
        <v>160</v>
      </c>
      <c r="H49" s="14" t="s">
        <v>59</v>
      </c>
      <c r="I49" s="18">
        <f>0*0.4+G49*0.6</f>
        <v>37.199999999999996</v>
      </c>
      <c r="J49" s="19" t="s">
        <v>29</v>
      </c>
      <c r="K49" s="20" t="s">
        <v>25</v>
      </c>
      <c r="L49" s="21"/>
    </row>
    <row r="50" spans="1:12" ht="29.25" customHeight="1">
      <c r="A50" s="13">
        <v>47</v>
      </c>
      <c r="B50" s="15" t="s">
        <v>14</v>
      </c>
      <c r="C50" s="15" t="s">
        <v>60</v>
      </c>
      <c r="D50" s="14" t="s">
        <v>161</v>
      </c>
      <c r="E50" s="14" t="s">
        <v>24</v>
      </c>
      <c r="F50" s="14" t="s">
        <v>162</v>
      </c>
      <c r="G50" s="14" t="s">
        <v>36</v>
      </c>
      <c r="H50" s="14" t="s">
        <v>163</v>
      </c>
      <c r="I50" s="18">
        <f aca="true" t="shared" si="2" ref="I50:I53">H50*0.4+G50*0.6</f>
        <v>73.47999999999999</v>
      </c>
      <c r="J50" s="19" t="s">
        <v>17</v>
      </c>
      <c r="K50" s="20" t="s">
        <v>21</v>
      </c>
      <c r="L50" s="21"/>
    </row>
    <row r="51" spans="1:12" ht="29.25" customHeight="1">
      <c r="A51" s="13">
        <v>48</v>
      </c>
      <c r="B51" s="14" t="s">
        <v>14</v>
      </c>
      <c r="C51" s="14" t="s">
        <v>164</v>
      </c>
      <c r="D51" s="14" t="s">
        <v>165</v>
      </c>
      <c r="E51" s="14" t="s">
        <v>17</v>
      </c>
      <c r="F51" s="14" t="s">
        <v>166</v>
      </c>
      <c r="G51" s="14" t="s">
        <v>28</v>
      </c>
      <c r="H51" s="14" t="s">
        <v>167</v>
      </c>
      <c r="I51" s="18">
        <f t="shared" si="2"/>
        <v>74.48</v>
      </c>
      <c r="J51" s="19" t="s">
        <v>17</v>
      </c>
      <c r="K51" s="20" t="s">
        <v>21</v>
      </c>
      <c r="L51" s="21"/>
    </row>
    <row r="52" spans="1:12" ht="29.25" customHeight="1">
      <c r="A52" s="13">
        <v>49</v>
      </c>
      <c r="B52" s="14" t="s">
        <v>14</v>
      </c>
      <c r="C52" s="14" t="s">
        <v>164</v>
      </c>
      <c r="D52" s="14" t="s">
        <v>165</v>
      </c>
      <c r="E52" s="14" t="s">
        <v>17</v>
      </c>
      <c r="F52" s="14" t="s">
        <v>168</v>
      </c>
      <c r="G52" s="14" t="s">
        <v>169</v>
      </c>
      <c r="H52" s="14" t="s">
        <v>170</v>
      </c>
      <c r="I52" s="18">
        <f t="shared" si="2"/>
        <v>74.2</v>
      </c>
      <c r="J52" s="19" t="s">
        <v>24</v>
      </c>
      <c r="K52" s="20" t="s">
        <v>25</v>
      </c>
      <c r="L52" s="21"/>
    </row>
    <row r="53" spans="1:12" ht="29.25" customHeight="1">
      <c r="A53" s="13">
        <v>50</v>
      </c>
      <c r="B53" s="14" t="s">
        <v>14</v>
      </c>
      <c r="C53" s="14" t="s">
        <v>164</v>
      </c>
      <c r="D53" s="14" t="s">
        <v>165</v>
      </c>
      <c r="E53" s="14" t="s">
        <v>17</v>
      </c>
      <c r="F53" s="14" t="s">
        <v>171</v>
      </c>
      <c r="G53" s="14" t="s">
        <v>111</v>
      </c>
      <c r="H53" s="14" t="s">
        <v>59</v>
      </c>
      <c r="I53" s="18">
        <f>0*0.4+G53*0.6</f>
        <v>40.32</v>
      </c>
      <c r="J53" s="19" t="s">
        <v>29</v>
      </c>
      <c r="K53" s="20" t="s">
        <v>25</v>
      </c>
      <c r="L53" s="21"/>
    </row>
    <row r="54" spans="1:12" ht="29.25" customHeight="1">
      <c r="A54" s="13">
        <v>51</v>
      </c>
      <c r="B54" s="14" t="s">
        <v>14</v>
      </c>
      <c r="C54" s="14" t="s">
        <v>164</v>
      </c>
      <c r="D54" s="14" t="s">
        <v>172</v>
      </c>
      <c r="E54" s="14" t="s">
        <v>17</v>
      </c>
      <c r="F54" s="14" t="s">
        <v>173</v>
      </c>
      <c r="G54" s="14" t="s">
        <v>102</v>
      </c>
      <c r="H54" s="14" t="s">
        <v>174</v>
      </c>
      <c r="I54" s="18">
        <f aca="true" t="shared" si="3" ref="I54:I66">H54*0.4+G54*0.6</f>
        <v>71.28</v>
      </c>
      <c r="J54" s="19" t="s">
        <v>17</v>
      </c>
      <c r="K54" s="20" t="s">
        <v>21</v>
      </c>
      <c r="L54" s="21"/>
    </row>
    <row r="55" spans="1:12" ht="29.25" customHeight="1">
      <c r="A55" s="13">
        <v>52</v>
      </c>
      <c r="B55" s="14" t="s">
        <v>14</v>
      </c>
      <c r="C55" s="14" t="s">
        <v>164</v>
      </c>
      <c r="D55" s="14" t="s">
        <v>172</v>
      </c>
      <c r="E55" s="14" t="s">
        <v>17</v>
      </c>
      <c r="F55" s="14" t="s">
        <v>175</v>
      </c>
      <c r="G55" s="14" t="s">
        <v>81</v>
      </c>
      <c r="H55" s="14" t="s">
        <v>59</v>
      </c>
      <c r="I55" s="18">
        <f>0*0.4+G55*0.6</f>
        <v>41.879999999999995</v>
      </c>
      <c r="J55" s="19" t="s">
        <v>24</v>
      </c>
      <c r="K55" s="20" t="s">
        <v>25</v>
      </c>
      <c r="L55" s="21"/>
    </row>
    <row r="56" spans="1:12" ht="29.25" customHeight="1">
      <c r="A56" s="13">
        <v>53</v>
      </c>
      <c r="B56" s="14" t="s">
        <v>14</v>
      </c>
      <c r="C56" s="14" t="s">
        <v>164</v>
      </c>
      <c r="D56" s="14" t="s">
        <v>176</v>
      </c>
      <c r="E56" s="14" t="s">
        <v>17</v>
      </c>
      <c r="F56" s="14" t="s">
        <v>177</v>
      </c>
      <c r="G56" s="14" t="s">
        <v>178</v>
      </c>
      <c r="H56" s="14" t="s">
        <v>179</v>
      </c>
      <c r="I56" s="18">
        <f t="shared" si="3"/>
        <v>72.24</v>
      </c>
      <c r="J56" s="19" t="s">
        <v>17</v>
      </c>
      <c r="K56" s="20" t="s">
        <v>21</v>
      </c>
      <c r="L56" s="21"/>
    </row>
    <row r="57" spans="1:12" ht="29.25" customHeight="1">
      <c r="A57" s="13">
        <v>54</v>
      </c>
      <c r="B57" s="14" t="s">
        <v>14</v>
      </c>
      <c r="C57" s="14" t="s">
        <v>164</v>
      </c>
      <c r="D57" s="14" t="s">
        <v>180</v>
      </c>
      <c r="E57" s="14" t="s">
        <v>17</v>
      </c>
      <c r="F57" s="14" t="s">
        <v>181</v>
      </c>
      <c r="G57" s="14" t="s">
        <v>46</v>
      </c>
      <c r="H57" s="14" t="s">
        <v>182</v>
      </c>
      <c r="I57" s="18">
        <f t="shared" si="3"/>
        <v>69.76</v>
      </c>
      <c r="J57" s="19" t="s">
        <v>17</v>
      </c>
      <c r="K57" s="20" t="s">
        <v>21</v>
      </c>
      <c r="L57" s="21"/>
    </row>
    <row r="58" spans="1:12" ht="29.25" customHeight="1">
      <c r="A58" s="13">
        <v>55</v>
      </c>
      <c r="B58" s="14" t="s">
        <v>14</v>
      </c>
      <c r="C58" s="14" t="s">
        <v>164</v>
      </c>
      <c r="D58" s="14" t="s">
        <v>180</v>
      </c>
      <c r="E58" s="14" t="s">
        <v>17</v>
      </c>
      <c r="F58" s="14" t="s">
        <v>183</v>
      </c>
      <c r="G58" s="14" t="s">
        <v>55</v>
      </c>
      <c r="H58" s="14" t="s">
        <v>184</v>
      </c>
      <c r="I58" s="18">
        <f t="shared" si="3"/>
        <v>68.64</v>
      </c>
      <c r="J58" s="19" t="s">
        <v>24</v>
      </c>
      <c r="K58" s="20" t="s">
        <v>25</v>
      </c>
      <c r="L58" s="21"/>
    </row>
    <row r="59" spans="1:12" ht="29.25" customHeight="1">
      <c r="A59" s="13">
        <v>56</v>
      </c>
      <c r="B59" s="14" t="s">
        <v>14</v>
      </c>
      <c r="C59" s="14" t="s">
        <v>164</v>
      </c>
      <c r="D59" s="14" t="s">
        <v>180</v>
      </c>
      <c r="E59" s="14" t="s">
        <v>17</v>
      </c>
      <c r="F59" s="14" t="s">
        <v>185</v>
      </c>
      <c r="G59" s="14" t="s">
        <v>84</v>
      </c>
      <c r="H59" s="14" t="s">
        <v>111</v>
      </c>
      <c r="I59" s="18">
        <f t="shared" si="3"/>
        <v>67.68</v>
      </c>
      <c r="J59" s="19" t="s">
        <v>29</v>
      </c>
      <c r="K59" s="20" t="s">
        <v>25</v>
      </c>
      <c r="L59" s="21"/>
    </row>
    <row r="60" spans="1:12" ht="29.25" customHeight="1">
      <c r="A60" s="13">
        <v>57</v>
      </c>
      <c r="B60" s="14" t="s">
        <v>14</v>
      </c>
      <c r="C60" s="14" t="s">
        <v>186</v>
      </c>
      <c r="D60" s="14" t="s">
        <v>187</v>
      </c>
      <c r="E60" s="14" t="s">
        <v>17</v>
      </c>
      <c r="F60" s="14" t="s">
        <v>188</v>
      </c>
      <c r="G60" s="14" t="s">
        <v>174</v>
      </c>
      <c r="H60" s="14" t="s">
        <v>189</v>
      </c>
      <c r="I60" s="18">
        <f t="shared" si="3"/>
        <v>75.04</v>
      </c>
      <c r="J60" s="19" t="s">
        <v>17</v>
      </c>
      <c r="K60" s="20" t="s">
        <v>21</v>
      </c>
      <c r="L60" s="21"/>
    </row>
    <row r="61" spans="1:12" ht="29.25" customHeight="1">
      <c r="A61" s="13">
        <v>58</v>
      </c>
      <c r="B61" s="14" t="s">
        <v>14</v>
      </c>
      <c r="C61" s="14" t="s">
        <v>186</v>
      </c>
      <c r="D61" s="14" t="s">
        <v>187</v>
      </c>
      <c r="E61" s="14" t="s">
        <v>17</v>
      </c>
      <c r="F61" s="14" t="s">
        <v>190</v>
      </c>
      <c r="G61" s="14" t="s">
        <v>191</v>
      </c>
      <c r="H61" s="14" t="s">
        <v>179</v>
      </c>
      <c r="I61" s="18">
        <f t="shared" si="3"/>
        <v>72.84</v>
      </c>
      <c r="J61" s="19" t="s">
        <v>24</v>
      </c>
      <c r="K61" s="20" t="s">
        <v>25</v>
      </c>
      <c r="L61" s="21"/>
    </row>
    <row r="62" spans="1:12" ht="29.25" customHeight="1">
      <c r="A62" s="13">
        <v>59</v>
      </c>
      <c r="B62" s="14" t="s">
        <v>14</v>
      </c>
      <c r="C62" s="14" t="s">
        <v>186</v>
      </c>
      <c r="D62" s="14" t="s">
        <v>187</v>
      </c>
      <c r="E62" s="14" t="s">
        <v>17</v>
      </c>
      <c r="F62" s="14" t="s">
        <v>192</v>
      </c>
      <c r="G62" s="14" t="s">
        <v>69</v>
      </c>
      <c r="H62" s="14" t="s">
        <v>191</v>
      </c>
      <c r="I62" s="18">
        <f t="shared" si="3"/>
        <v>72.2</v>
      </c>
      <c r="J62" s="19" t="s">
        <v>29</v>
      </c>
      <c r="K62" s="20" t="s">
        <v>25</v>
      </c>
      <c r="L62" s="21"/>
    </row>
    <row r="63" spans="1:12" ht="29.25" customHeight="1">
      <c r="A63" s="13">
        <v>60</v>
      </c>
      <c r="B63" s="14" t="s">
        <v>14</v>
      </c>
      <c r="C63" s="14" t="s">
        <v>193</v>
      </c>
      <c r="D63" s="14" t="s">
        <v>194</v>
      </c>
      <c r="E63" s="14" t="s">
        <v>17</v>
      </c>
      <c r="F63" s="14" t="s">
        <v>195</v>
      </c>
      <c r="G63" s="14" t="s">
        <v>138</v>
      </c>
      <c r="H63" s="14" t="s">
        <v>196</v>
      </c>
      <c r="I63" s="18">
        <f t="shared" si="3"/>
        <v>68.6</v>
      </c>
      <c r="J63" s="19" t="s">
        <v>17</v>
      </c>
      <c r="K63" s="20" t="s">
        <v>21</v>
      </c>
      <c r="L63" s="21"/>
    </row>
    <row r="64" spans="1:12" ht="29.25" customHeight="1">
      <c r="A64" s="13">
        <v>61</v>
      </c>
      <c r="B64" s="14" t="s">
        <v>14</v>
      </c>
      <c r="C64" s="14" t="s">
        <v>186</v>
      </c>
      <c r="D64" s="14" t="s">
        <v>197</v>
      </c>
      <c r="E64" s="14" t="s">
        <v>17</v>
      </c>
      <c r="F64" s="14" t="s">
        <v>198</v>
      </c>
      <c r="G64" s="14" t="s">
        <v>199</v>
      </c>
      <c r="H64" s="14" t="s">
        <v>200</v>
      </c>
      <c r="I64" s="18">
        <f t="shared" si="3"/>
        <v>76.03999999999999</v>
      </c>
      <c r="J64" s="19" t="s">
        <v>17</v>
      </c>
      <c r="K64" s="20" t="s">
        <v>21</v>
      </c>
      <c r="L64" s="21"/>
    </row>
    <row r="65" spans="1:12" ht="29.25" customHeight="1">
      <c r="A65" s="13">
        <v>62</v>
      </c>
      <c r="B65" s="14" t="s">
        <v>14</v>
      </c>
      <c r="C65" s="14" t="s">
        <v>186</v>
      </c>
      <c r="D65" s="14" t="s">
        <v>197</v>
      </c>
      <c r="E65" s="14" t="s">
        <v>17</v>
      </c>
      <c r="F65" s="14" t="s">
        <v>201</v>
      </c>
      <c r="G65" s="14" t="s">
        <v>28</v>
      </c>
      <c r="H65" s="14" t="s">
        <v>202</v>
      </c>
      <c r="I65" s="18">
        <f t="shared" si="3"/>
        <v>75.32</v>
      </c>
      <c r="J65" s="19" t="s">
        <v>24</v>
      </c>
      <c r="K65" s="20" t="s">
        <v>25</v>
      </c>
      <c r="L65" s="21"/>
    </row>
    <row r="66" spans="1:12" ht="29.25" customHeight="1">
      <c r="A66" s="13">
        <v>63</v>
      </c>
      <c r="B66" s="14" t="s">
        <v>14</v>
      </c>
      <c r="C66" s="14" t="s">
        <v>186</v>
      </c>
      <c r="D66" s="14" t="s">
        <v>197</v>
      </c>
      <c r="E66" s="14" t="s">
        <v>17</v>
      </c>
      <c r="F66" s="14" t="s">
        <v>203</v>
      </c>
      <c r="G66" s="14" t="s">
        <v>204</v>
      </c>
      <c r="H66" s="14" t="s">
        <v>205</v>
      </c>
      <c r="I66" s="18">
        <f t="shared" si="3"/>
        <v>72.32</v>
      </c>
      <c r="J66" s="19" t="s">
        <v>29</v>
      </c>
      <c r="K66" s="20" t="s">
        <v>25</v>
      </c>
      <c r="L66" s="21"/>
    </row>
    <row r="67" spans="2:12" ht="33" customHeight="1">
      <c r="B67" s="24" t="s">
        <v>206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</row>
  </sheetData>
  <sheetProtection/>
  <mergeCells count="3">
    <mergeCell ref="A1:B1"/>
    <mergeCell ref="A2:L2"/>
    <mergeCell ref="B67:L67"/>
  </mergeCells>
  <printOptions horizontalCentered="1"/>
  <pageMargins left="0.7" right="0.7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 customHeight="1"/>
  <sheetData/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李家俊</dc:creator>
  <cp:keywords/>
  <dc:description/>
  <cp:lastModifiedBy>区晓慧</cp:lastModifiedBy>
  <cp:lastPrinted>2021-01-12T01:52:13Z</cp:lastPrinted>
  <dcterms:created xsi:type="dcterms:W3CDTF">2019-12-31T08:29:59Z</dcterms:created>
  <dcterms:modified xsi:type="dcterms:W3CDTF">2021-11-17T13:50:32Z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968A88E5E7C74378ACF6CE274954BD39</vt:lpwstr>
  </property>
</Properties>
</file>