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<sst xmlns="http://schemas.openxmlformats.org/spreadsheetml/2006/main" count="205" uniqueCount="107">
  <si>
    <t>附件2：湄潭县公安局2021年公开招聘合同制警务辅助人员07、08、09岗位总成绩公示</t>
  </si>
  <si>
    <t>序号</t>
  </si>
  <si>
    <t>职位代码</t>
  </si>
  <si>
    <t>准考证号</t>
  </si>
  <si>
    <t>笔试成绩</t>
  </si>
  <si>
    <t>折算总成绩</t>
  </si>
  <si>
    <t>体能考试成绩</t>
  </si>
  <si>
    <t>面试成绩</t>
  </si>
  <si>
    <t>总分</t>
  </si>
  <si>
    <t>加分</t>
  </si>
  <si>
    <t>总成绩（含加分）</t>
  </si>
  <si>
    <t>备注</t>
  </si>
  <si>
    <t>7-特巡警大队勤务辅助人员-勤务岗位(湄潭县公安局)</t>
  </si>
  <si>
    <t>20210070615</t>
  </si>
  <si>
    <t>20210070714</t>
  </si>
  <si>
    <t>面试缺考</t>
  </si>
  <si>
    <t>20210071024</t>
  </si>
  <si>
    <t>20210071205</t>
  </si>
  <si>
    <t>20210071208</t>
  </si>
  <si>
    <t>20210071929</t>
  </si>
  <si>
    <t>8-特巡警大队勤务辅助人员-勤务岗位(湄潭县公安局)</t>
  </si>
  <si>
    <t>20210080213</t>
  </si>
  <si>
    <t>20210080314</t>
  </si>
  <si>
    <t>20210080404</t>
  </si>
  <si>
    <t>20210080721</t>
  </si>
  <si>
    <t>20210081017</t>
  </si>
  <si>
    <t>20210081028</t>
  </si>
  <si>
    <t>20210081723</t>
  </si>
  <si>
    <t>20210081730</t>
  </si>
  <si>
    <t>20210081824</t>
  </si>
  <si>
    <t>20210081905</t>
  </si>
  <si>
    <t>20210082001</t>
  </si>
  <si>
    <t>20210082605</t>
  </si>
  <si>
    <t>20210082623</t>
  </si>
  <si>
    <t>20210082727</t>
  </si>
  <si>
    <t>20210082816</t>
  </si>
  <si>
    <t>9-特巡警大队勤务辅助人员-勤务岗位(湄潭县公安局)</t>
  </si>
  <si>
    <t>20210090113</t>
  </si>
  <si>
    <t>20210090210</t>
  </si>
  <si>
    <t>20210090227</t>
  </si>
  <si>
    <t>20210090303</t>
  </si>
  <si>
    <t>20210090307</t>
  </si>
  <si>
    <t>20210090327</t>
  </si>
  <si>
    <t>20210090402</t>
  </si>
  <si>
    <t>20210090426</t>
  </si>
  <si>
    <t>20210090508</t>
  </si>
  <si>
    <t>20210090513</t>
  </si>
  <si>
    <t>20210090603</t>
  </si>
  <si>
    <t>20210090620</t>
  </si>
  <si>
    <t>20210090621</t>
  </si>
  <si>
    <t>20210090623</t>
  </si>
  <si>
    <t>20210090624</t>
  </si>
  <si>
    <t>20210090626</t>
  </si>
  <si>
    <t>20210090719</t>
  </si>
  <si>
    <t>20210090821</t>
  </si>
  <si>
    <t>20210090925</t>
  </si>
  <si>
    <t>20210091008</t>
  </si>
  <si>
    <t>20210091014</t>
  </si>
  <si>
    <t>20210091015</t>
  </si>
  <si>
    <t>20210091023</t>
  </si>
  <si>
    <t>20210091029</t>
  </si>
  <si>
    <t>20210091128</t>
  </si>
  <si>
    <t>20210091302</t>
  </si>
  <si>
    <t>20210091409</t>
  </si>
  <si>
    <t>20210091417</t>
  </si>
  <si>
    <t>20210091425</t>
  </si>
  <si>
    <t>20210091515</t>
  </si>
  <si>
    <t>20210091527</t>
  </si>
  <si>
    <t>20210091529</t>
  </si>
  <si>
    <t>20210091603</t>
  </si>
  <si>
    <t>20210091613</t>
  </si>
  <si>
    <t>20210091619</t>
  </si>
  <si>
    <t>20210091625</t>
  </si>
  <si>
    <t>20210091701</t>
  </si>
  <si>
    <t>20210091721</t>
  </si>
  <si>
    <t>20210091725</t>
  </si>
  <si>
    <t>20210091802</t>
  </si>
  <si>
    <t>20210091816</t>
  </si>
  <si>
    <t>20210091823</t>
  </si>
  <si>
    <t>20210091923</t>
  </si>
  <si>
    <t>20210092007</t>
  </si>
  <si>
    <t>20210092101</t>
  </si>
  <si>
    <t>20210092108</t>
  </si>
  <si>
    <t>20210092113</t>
  </si>
  <si>
    <t>20210092120</t>
  </si>
  <si>
    <t>20210092127</t>
  </si>
  <si>
    <t>20210092129</t>
  </si>
  <si>
    <t>20210092317</t>
  </si>
  <si>
    <t>20210092321</t>
  </si>
  <si>
    <t>20210092401</t>
  </si>
  <si>
    <t>20210092402</t>
  </si>
  <si>
    <t>20210092403</t>
  </si>
  <si>
    <t>20210092409</t>
  </si>
  <si>
    <t>20210092410</t>
  </si>
  <si>
    <t>20210092428</t>
  </si>
  <si>
    <t>20210092429</t>
  </si>
  <si>
    <t>20210092504</t>
  </si>
  <si>
    <t>20210092524</t>
  </si>
  <si>
    <t>20210092529</t>
  </si>
  <si>
    <t>20210092611</t>
  </si>
  <si>
    <t>20210092617</t>
  </si>
  <si>
    <t>20210092708</t>
  </si>
  <si>
    <t>20210092825</t>
  </si>
  <si>
    <t>20210092827</t>
  </si>
  <si>
    <t>20210093006</t>
  </si>
  <si>
    <t>20210093008</t>
  </si>
  <si>
    <t>20210093013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</si>
</sst>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93"/>
  <sheetViews>
    <sheetView tabSelected="1" zoomScale="85" zoomScaleNormal="85" zoomScaleSheetLayoutView="100" workbookViewId="0" topLeftCell="A1">
      <pane ySplit="2" topLeftCell="A3" activePane="bottomLeft" state="frozen"/>
      <selection pane="bottomLeft" activeCell="O3" sqref="O3"/>
    </sheetView>
  </sheetViews>
  <sheetFormatPr defaultColWidth="9.00390625" defaultRowHeight="14.25"/>
  <cols>
    <col min="1" max="1" width="9.00390625" style="3" customWidth="1"/>
    <col min="2" max="2" width="44.25390625" style="3" customWidth="1"/>
    <col min="3" max="3" width="16.625" style="3" customWidth="1"/>
    <col min="4" max="10" width="9.00390625" style="3" customWidth="1"/>
    <col min="11" max="11" width="9.875" style="3" customWidth="1"/>
    <col min="12" max="12" width="13.25390625" style="3" customWidth="1"/>
    <col min="13" max="13" width="9.00390625" style="4" customWidth="1"/>
    <col min="14" max="247" width="9.00390625" style="3" customWidth="1"/>
  </cols>
  <sheetData>
    <row r="1" spans="1:12" ht="34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3" ht="30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5</v>
      </c>
      <c r="H2" s="8" t="s">
        <v>7</v>
      </c>
      <c r="I2" s="8" t="s">
        <v>5</v>
      </c>
      <c r="J2" s="8" t="s">
        <v>8</v>
      </c>
      <c r="K2" s="7" t="s">
        <v>9</v>
      </c>
      <c r="L2" s="7" t="s">
        <v>10</v>
      </c>
      <c r="M2" s="7" t="s">
        <v>11</v>
      </c>
    </row>
    <row r="3" spans="1:13" ht="19.5" customHeight="1">
      <c r="A3" s="9">
        <v>1</v>
      </c>
      <c r="B3" s="10" t="s">
        <v>12</v>
      </c>
      <c r="C3" s="10" t="s">
        <v>13</v>
      </c>
      <c r="D3" s="11">
        <v>52.65</v>
      </c>
      <c r="E3" s="11">
        <v>10.53</v>
      </c>
      <c r="F3" s="11">
        <v>68</v>
      </c>
      <c r="G3" s="11">
        <v>40.8</v>
      </c>
      <c r="H3" s="12">
        <v>77.4</v>
      </c>
      <c r="I3" s="11">
        <f aca="true" t="shared" si="0" ref="I3:I66">H3*0.2</f>
        <v>15.480000000000002</v>
      </c>
      <c r="J3" s="11">
        <f aca="true" t="shared" si="1" ref="J3:J66">E3+G3+I3</f>
        <v>66.81</v>
      </c>
      <c r="K3" s="15">
        <v>2</v>
      </c>
      <c r="L3" s="16">
        <f aca="true" t="shared" si="2" ref="L3:L66">J3+K3</f>
        <v>68.81</v>
      </c>
      <c r="M3" s="17"/>
    </row>
    <row r="4" spans="1:13" ht="19.5" customHeight="1">
      <c r="A4" s="9">
        <v>2</v>
      </c>
      <c r="B4" s="10" t="s">
        <v>12</v>
      </c>
      <c r="C4" s="10" t="s">
        <v>14</v>
      </c>
      <c r="D4" s="11">
        <v>57.22</v>
      </c>
      <c r="E4" s="11">
        <v>11.444</v>
      </c>
      <c r="F4" s="11">
        <v>56</v>
      </c>
      <c r="G4" s="11">
        <v>33.6</v>
      </c>
      <c r="H4" s="12">
        <v>0</v>
      </c>
      <c r="I4" s="11">
        <f t="shared" si="0"/>
        <v>0</v>
      </c>
      <c r="J4" s="11">
        <f t="shared" si="1"/>
        <v>45.044000000000004</v>
      </c>
      <c r="K4" s="15"/>
      <c r="L4" s="16">
        <f t="shared" si="2"/>
        <v>45.044000000000004</v>
      </c>
      <c r="M4" s="17" t="s">
        <v>15</v>
      </c>
    </row>
    <row r="5" spans="1:13" ht="19.5" customHeight="1">
      <c r="A5" s="9">
        <v>3</v>
      </c>
      <c r="B5" s="10" t="s">
        <v>12</v>
      </c>
      <c r="C5" s="10" t="s">
        <v>16</v>
      </c>
      <c r="D5" s="11">
        <v>41.63</v>
      </c>
      <c r="E5" s="11">
        <v>8.325999999999999</v>
      </c>
      <c r="F5" s="11">
        <v>90</v>
      </c>
      <c r="G5" s="11">
        <v>54</v>
      </c>
      <c r="H5" s="12">
        <v>75.52</v>
      </c>
      <c r="I5" s="11">
        <f t="shared" si="0"/>
        <v>15.104</v>
      </c>
      <c r="J5" s="11">
        <f t="shared" si="1"/>
        <v>77.43</v>
      </c>
      <c r="K5" s="15"/>
      <c r="L5" s="16">
        <f t="shared" si="2"/>
        <v>77.43</v>
      </c>
      <c r="M5" s="17"/>
    </row>
    <row r="6" spans="1:13" ht="19.5" customHeight="1">
      <c r="A6" s="9">
        <v>4</v>
      </c>
      <c r="B6" s="10" t="s">
        <v>12</v>
      </c>
      <c r="C6" s="10" t="s">
        <v>17</v>
      </c>
      <c r="D6" s="11">
        <v>50.91</v>
      </c>
      <c r="E6" s="11">
        <v>10.182</v>
      </c>
      <c r="F6" s="11">
        <v>44</v>
      </c>
      <c r="G6" s="11">
        <v>26.4</v>
      </c>
      <c r="H6" s="12">
        <v>71.84</v>
      </c>
      <c r="I6" s="11">
        <f t="shared" si="0"/>
        <v>14.368000000000002</v>
      </c>
      <c r="J6" s="11">
        <f t="shared" si="1"/>
        <v>50.95</v>
      </c>
      <c r="K6" s="15">
        <v>3</v>
      </c>
      <c r="L6" s="16">
        <f t="shared" si="2"/>
        <v>53.95</v>
      </c>
      <c r="M6" s="17"/>
    </row>
    <row r="7" spans="1:13" ht="19.5" customHeight="1">
      <c r="A7" s="9">
        <v>5</v>
      </c>
      <c r="B7" s="10" t="s">
        <v>12</v>
      </c>
      <c r="C7" s="10" t="s">
        <v>18</v>
      </c>
      <c r="D7" s="11">
        <v>55.04</v>
      </c>
      <c r="E7" s="11">
        <v>11.008000000000001</v>
      </c>
      <c r="F7" s="11">
        <v>67</v>
      </c>
      <c r="G7" s="11">
        <v>40.199999999999996</v>
      </c>
      <c r="H7" s="12">
        <v>79.04</v>
      </c>
      <c r="I7" s="11">
        <f t="shared" si="0"/>
        <v>15.808000000000002</v>
      </c>
      <c r="J7" s="11">
        <f t="shared" si="1"/>
        <v>67.016</v>
      </c>
      <c r="K7" s="15">
        <v>3</v>
      </c>
      <c r="L7" s="16">
        <f t="shared" si="2"/>
        <v>70.016</v>
      </c>
      <c r="M7" s="17"/>
    </row>
    <row r="8" spans="1:13" ht="19.5" customHeight="1">
      <c r="A8" s="9">
        <v>6</v>
      </c>
      <c r="B8" s="10" t="s">
        <v>12</v>
      </c>
      <c r="C8" s="10" t="s">
        <v>19</v>
      </c>
      <c r="D8" s="11">
        <v>46.91</v>
      </c>
      <c r="E8" s="11">
        <v>9.382</v>
      </c>
      <c r="F8" s="11">
        <v>99</v>
      </c>
      <c r="G8" s="11">
        <v>59.4</v>
      </c>
      <c r="H8" s="12">
        <v>74</v>
      </c>
      <c r="I8" s="11">
        <f t="shared" si="0"/>
        <v>14.8</v>
      </c>
      <c r="J8" s="11">
        <f t="shared" si="1"/>
        <v>83.582</v>
      </c>
      <c r="K8" s="15">
        <v>2</v>
      </c>
      <c r="L8" s="16">
        <f t="shared" si="2"/>
        <v>85.582</v>
      </c>
      <c r="M8" s="17"/>
    </row>
    <row r="9" spans="1:13" ht="19.5" customHeight="1">
      <c r="A9" s="9">
        <v>7</v>
      </c>
      <c r="B9" s="10" t="s">
        <v>20</v>
      </c>
      <c r="C9" s="10" t="s">
        <v>21</v>
      </c>
      <c r="D9" s="11">
        <v>49.3</v>
      </c>
      <c r="E9" s="11">
        <v>9.86</v>
      </c>
      <c r="F9" s="13">
        <v>86.25</v>
      </c>
      <c r="G9" s="11">
        <v>51.75</v>
      </c>
      <c r="H9" s="12">
        <v>75.4</v>
      </c>
      <c r="I9" s="11">
        <f t="shared" si="0"/>
        <v>15.080000000000002</v>
      </c>
      <c r="J9" s="11">
        <f t="shared" si="1"/>
        <v>76.69</v>
      </c>
      <c r="K9" s="15">
        <v>3</v>
      </c>
      <c r="L9" s="16">
        <f t="shared" si="2"/>
        <v>79.69</v>
      </c>
      <c r="M9" s="17"/>
    </row>
    <row r="10" spans="1:13" ht="19.5" customHeight="1">
      <c r="A10" s="9">
        <v>8</v>
      </c>
      <c r="B10" s="10" t="s">
        <v>20</v>
      </c>
      <c r="C10" s="10" t="s">
        <v>22</v>
      </c>
      <c r="D10" s="11">
        <v>55.98</v>
      </c>
      <c r="E10" s="11">
        <v>11.196000000000002</v>
      </c>
      <c r="F10" s="13">
        <v>73.75</v>
      </c>
      <c r="G10" s="11">
        <v>44.25</v>
      </c>
      <c r="H10" s="12">
        <v>76</v>
      </c>
      <c r="I10" s="11">
        <f t="shared" si="0"/>
        <v>15.200000000000001</v>
      </c>
      <c r="J10" s="11">
        <f t="shared" si="1"/>
        <v>70.646</v>
      </c>
      <c r="K10" s="15"/>
      <c r="L10" s="16">
        <f t="shared" si="2"/>
        <v>70.646</v>
      </c>
      <c r="M10" s="17"/>
    </row>
    <row r="11" spans="1:13" ht="19.5" customHeight="1">
      <c r="A11" s="9">
        <v>9</v>
      </c>
      <c r="B11" s="10" t="s">
        <v>20</v>
      </c>
      <c r="C11" s="10" t="s">
        <v>23</v>
      </c>
      <c r="D11" s="11">
        <v>62.489999999999995</v>
      </c>
      <c r="E11" s="11">
        <v>12.498</v>
      </c>
      <c r="F11" s="13">
        <v>77.5</v>
      </c>
      <c r="G11" s="11">
        <v>46.5</v>
      </c>
      <c r="H11" s="12">
        <v>75.32</v>
      </c>
      <c r="I11" s="11">
        <f t="shared" si="0"/>
        <v>15.064</v>
      </c>
      <c r="J11" s="11">
        <f t="shared" si="1"/>
        <v>74.062</v>
      </c>
      <c r="K11" s="15"/>
      <c r="L11" s="16">
        <f t="shared" si="2"/>
        <v>74.062</v>
      </c>
      <c r="M11" s="17"/>
    </row>
    <row r="12" spans="1:13" ht="19.5" customHeight="1">
      <c r="A12" s="9">
        <v>10</v>
      </c>
      <c r="B12" s="10" t="s">
        <v>20</v>
      </c>
      <c r="C12" s="10" t="s">
        <v>24</v>
      </c>
      <c r="D12" s="11">
        <v>61.64</v>
      </c>
      <c r="E12" s="11">
        <v>12.328000000000001</v>
      </c>
      <c r="F12" s="13">
        <v>71.25</v>
      </c>
      <c r="G12" s="11">
        <v>42.75</v>
      </c>
      <c r="H12" s="12">
        <v>0</v>
      </c>
      <c r="I12" s="11">
        <f t="shared" si="0"/>
        <v>0</v>
      </c>
      <c r="J12" s="11">
        <f t="shared" si="1"/>
        <v>55.078</v>
      </c>
      <c r="K12" s="15">
        <v>2</v>
      </c>
      <c r="L12" s="16">
        <f t="shared" si="2"/>
        <v>57.078</v>
      </c>
      <c r="M12" s="17" t="s">
        <v>15</v>
      </c>
    </row>
    <row r="13" spans="1:13" ht="19.5" customHeight="1">
      <c r="A13" s="9">
        <v>11</v>
      </c>
      <c r="B13" s="10" t="s">
        <v>20</v>
      </c>
      <c r="C13" s="10" t="s">
        <v>25</v>
      </c>
      <c r="D13" s="11">
        <v>52.36</v>
      </c>
      <c r="E13" s="11">
        <v>10.472000000000001</v>
      </c>
      <c r="F13" s="13">
        <v>83.75</v>
      </c>
      <c r="G13" s="11">
        <v>50.25</v>
      </c>
      <c r="H13" s="12">
        <v>75.2</v>
      </c>
      <c r="I13" s="11">
        <f t="shared" si="0"/>
        <v>15.040000000000001</v>
      </c>
      <c r="J13" s="11">
        <f t="shared" si="1"/>
        <v>75.762</v>
      </c>
      <c r="K13" s="15"/>
      <c r="L13" s="16">
        <f t="shared" si="2"/>
        <v>75.762</v>
      </c>
      <c r="M13" s="17"/>
    </row>
    <row r="14" spans="1:13" ht="19.5" customHeight="1">
      <c r="A14" s="9">
        <v>12</v>
      </c>
      <c r="B14" s="10" t="s">
        <v>20</v>
      </c>
      <c r="C14" s="10" t="s">
        <v>26</v>
      </c>
      <c r="D14" s="11">
        <v>55.31</v>
      </c>
      <c r="E14" s="11">
        <v>11.062000000000001</v>
      </c>
      <c r="F14" s="13">
        <v>71.25</v>
      </c>
      <c r="G14" s="11">
        <v>42.75</v>
      </c>
      <c r="H14" s="12">
        <v>73</v>
      </c>
      <c r="I14" s="11">
        <f t="shared" si="0"/>
        <v>14.600000000000001</v>
      </c>
      <c r="J14" s="11">
        <f t="shared" si="1"/>
        <v>68.412</v>
      </c>
      <c r="K14" s="15"/>
      <c r="L14" s="16">
        <f t="shared" si="2"/>
        <v>68.412</v>
      </c>
      <c r="M14" s="17"/>
    </row>
    <row r="15" spans="1:13" ht="19.5" customHeight="1">
      <c r="A15" s="9">
        <v>13</v>
      </c>
      <c r="B15" s="10" t="s">
        <v>20</v>
      </c>
      <c r="C15" s="10" t="s">
        <v>27</v>
      </c>
      <c r="D15" s="11">
        <v>53.95</v>
      </c>
      <c r="E15" s="11">
        <v>10.79</v>
      </c>
      <c r="F15" s="13">
        <v>73.75</v>
      </c>
      <c r="G15" s="11">
        <v>44.25</v>
      </c>
      <c r="H15" s="12">
        <v>75.6</v>
      </c>
      <c r="I15" s="11">
        <f t="shared" si="0"/>
        <v>15.12</v>
      </c>
      <c r="J15" s="11">
        <f t="shared" si="1"/>
        <v>70.16</v>
      </c>
      <c r="K15" s="15"/>
      <c r="L15" s="16">
        <f t="shared" si="2"/>
        <v>70.16</v>
      </c>
      <c r="M15" s="17"/>
    </row>
    <row r="16" spans="1:13" ht="19.5" customHeight="1">
      <c r="A16" s="9">
        <v>14</v>
      </c>
      <c r="B16" s="10" t="s">
        <v>20</v>
      </c>
      <c r="C16" s="10" t="s">
        <v>28</v>
      </c>
      <c r="D16" s="11">
        <v>64.47</v>
      </c>
      <c r="E16" s="11">
        <v>12.894</v>
      </c>
      <c r="F16" s="13">
        <v>95</v>
      </c>
      <c r="G16" s="11">
        <v>57</v>
      </c>
      <c r="H16" s="12">
        <v>78.8</v>
      </c>
      <c r="I16" s="11">
        <f t="shared" si="0"/>
        <v>15.76</v>
      </c>
      <c r="J16" s="11">
        <f t="shared" si="1"/>
        <v>85.65400000000001</v>
      </c>
      <c r="K16" s="15">
        <v>3</v>
      </c>
      <c r="L16" s="16">
        <f t="shared" si="2"/>
        <v>88.65400000000001</v>
      </c>
      <c r="M16" s="17"/>
    </row>
    <row r="17" spans="1:13" ht="19.5" customHeight="1">
      <c r="A17" s="9">
        <v>15</v>
      </c>
      <c r="B17" s="10" t="s">
        <v>20</v>
      </c>
      <c r="C17" s="10" t="s">
        <v>29</v>
      </c>
      <c r="D17" s="11">
        <v>59.28</v>
      </c>
      <c r="E17" s="11">
        <v>11.856000000000002</v>
      </c>
      <c r="F17" s="13">
        <v>71.25</v>
      </c>
      <c r="G17" s="11">
        <v>42.75</v>
      </c>
      <c r="H17" s="12">
        <v>0</v>
      </c>
      <c r="I17" s="11">
        <f t="shared" si="0"/>
        <v>0</v>
      </c>
      <c r="J17" s="11">
        <f t="shared" si="1"/>
        <v>54.606</v>
      </c>
      <c r="K17" s="15"/>
      <c r="L17" s="16">
        <f t="shared" si="2"/>
        <v>54.606</v>
      </c>
      <c r="M17" s="17" t="s">
        <v>15</v>
      </c>
    </row>
    <row r="18" spans="1:13" ht="19.5" customHeight="1">
      <c r="A18" s="9">
        <v>16</v>
      </c>
      <c r="B18" s="10" t="s">
        <v>20</v>
      </c>
      <c r="C18" s="10" t="s">
        <v>30</v>
      </c>
      <c r="D18" s="11">
        <v>59.22</v>
      </c>
      <c r="E18" s="11">
        <v>11.844000000000001</v>
      </c>
      <c r="F18" s="13">
        <v>95</v>
      </c>
      <c r="G18" s="11">
        <v>57</v>
      </c>
      <c r="H18" s="12">
        <v>77.2</v>
      </c>
      <c r="I18" s="11">
        <f t="shared" si="0"/>
        <v>15.440000000000001</v>
      </c>
      <c r="J18" s="11">
        <f t="shared" si="1"/>
        <v>84.28399999999999</v>
      </c>
      <c r="K18" s="15"/>
      <c r="L18" s="16">
        <f t="shared" si="2"/>
        <v>84.28399999999999</v>
      </c>
      <c r="M18" s="17"/>
    </row>
    <row r="19" spans="1:13" ht="19.5" customHeight="1">
      <c r="A19" s="9">
        <v>17</v>
      </c>
      <c r="B19" s="10" t="s">
        <v>20</v>
      </c>
      <c r="C19" s="10" t="s">
        <v>31</v>
      </c>
      <c r="D19" s="11">
        <v>66.3</v>
      </c>
      <c r="E19" s="11">
        <v>13.26</v>
      </c>
      <c r="F19" s="13">
        <v>72.5</v>
      </c>
      <c r="G19" s="11">
        <v>43.5</v>
      </c>
      <c r="H19" s="12">
        <v>84.8</v>
      </c>
      <c r="I19" s="11">
        <f t="shared" si="0"/>
        <v>16.96</v>
      </c>
      <c r="J19" s="11">
        <f t="shared" si="1"/>
        <v>73.72</v>
      </c>
      <c r="K19" s="15"/>
      <c r="L19" s="16">
        <f t="shared" si="2"/>
        <v>73.72</v>
      </c>
      <c r="M19" s="17"/>
    </row>
    <row r="20" spans="1:13" ht="19.5" customHeight="1">
      <c r="A20" s="9">
        <v>18</v>
      </c>
      <c r="B20" s="10" t="s">
        <v>20</v>
      </c>
      <c r="C20" s="10" t="s">
        <v>32</v>
      </c>
      <c r="D20" s="11">
        <v>44.510000000000005</v>
      </c>
      <c r="E20" s="11">
        <v>8.902000000000001</v>
      </c>
      <c r="F20" s="13">
        <v>83.75</v>
      </c>
      <c r="G20" s="11">
        <v>50.25</v>
      </c>
      <c r="H20" s="12">
        <v>75.2</v>
      </c>
      <c r="I20" s="11">
        <f t="shared" si="0"/>
        <v>15.040000000000001</v>
      </c>
      <c r="J20" s="11">
        <f t="shared" si="1"/>
        <v>74.19200000000001</v>
      </c>
      <c r="K20" s="15"/>
      <c r="L20" s="16">
        <f t="shared" si="2"/>
        <v>74.19200000000001</v>
      </c>
      <c r="M20" s="17"/>
    </row>
    <row r="21" spans="1:13" ht="19.5" customHeight="1">
      <c r="A21" s="9">
        <v>19</v>
      </c>
      <c r="B21" s="10" t="s">
        <v>20</v>
      </c>
      <c r="C21" s="10" t="s">
        <v>33</v>
      </c>
      <c r="D21" s="11">
        <v>71.53</v>
      </c>
      <c r="E21" s="11">
        <v>14.306000000000001</v>
      </c>
      <c r="F21" s="13">
        <v>63.75</v>
      </c>
      <c r="G21" s="11">
        <v>38.25</v>
      </c>
      <c r="H21" s="12">
        <v>81.3</v>
      </c>
      <c r="I21" s="11">
        <f t="shared" si="0"/>
        <v>16.26</v>
      </c>
      <c r="J21" s="11">
        <f t="shared" si="1"/>
        <v>68.816</v>
      </c>
      <c r="K21" s="15"/>
      <c r="L21" s="16">
        <f t="shared" si="2"/>
        <v>68.816</v>
      </c>
      <c r="M21" s="17"/>
    </row>
    <row r="22" spans="1:13" ht="19.5" customHeight="1">
      <c r="A22" s="9">
        <v>20</v>
      </c>
      <c r="B22" s="10" t="s">
        <v>20</v>
      </c>
      <c r="C22" s="10" t="s">
        <v>34</v>
      </c>
      <c r="D22" s="11">
        <v>40.56</v>
      </c>
      <c r="E22" s="11">
        <v>8.112</v>
      </c>
      <c r="F22" s="13">
        <v>93.75</v>
      </c>
      <c r="G22" s="11">
        <v>56.25</v>
      </c>
      <c r="H22" s="12">
        <v>74.6</v>
      </c>
      <c r="I22" s="11">
        <f t="shared" si="0"/>
        <v>14.92</v>
      </c>
      <c r="J22" s="11">
        <f t="shared" si="1"/>
        <v>79.282</v>
      </c>
      <c r="K22" s="15"/>
      <c r="L22" s="16">
        <f t="shared" si="2"/>
        <v>79.282</v>
      </c>
      <c r="M22" s="17"/>
    </row>
    <row r="23" spans="1:13" ht="19.5" customHeight="1">
      <c r="A23" s="9">
        <v>21</v>
      </c>
      <c r="B23" s="10" t="s">
        <v>20</v>
      </c>
      <c r="C23" s="10" t="s">
        <v>35</v>
      </c>
      <c r="D23" s="11">
        <v>62.15</v>
      </c>
      <c r="E23" s="11">
        <v>12.43</v>
      </c>
      <c r="F23" s="13">
        <v>87.5</v>
      </c>
      <c r="G23" s="11">
        <v>52.5</v>
      </c>
      <c r="H23" s="12">
        <v>75.6</v>
      </c>
      <c r="I23" s="11">
        <f t="shared" si="0"/>
        <v>15.12</v>
      </c>
      <c r="J23" s="11">
        <f t="shared" si="1"/>
        <v>80.05000000000001</v>
      </c>
      <c r="K23" s="15"/>
      <c r="L23" s="16">
        <f t="shared" si="2"/>
        <v>80.05000000000001</v>
      </c>
      <c r="M23" s="17"/>
    </row>
    <row r="24" spans="1:13" ht="19.5" customHeight="1">
      <c r="A24" s="9">
        <v>22</v>
      </c>
      <c r="B24" s="10" t="s">
        <v>36</v>
      </c>
      <c r="C24" s="10" t="s">
        <v>37</v>
      </c>
      <c r="D24" s="11">
        <v>66.47</v>
      </c>
      <c r="E24" s="11">
        <v>13.294</v>
      </c>
      <c r="F24" s="13">
        <v>76.25</v>
      </c>
      <c r="G24" s="11">
        <v>45.75</v>
      </c>
      <c r="H24" s="14">
        <v>79.6</v>
      </c>
      <c r="I24" s="11">
        <f t="shared" si="0"/>
        <v>15.92</v>
      </c>
      <c r="J24" s="11">
        <f t="shared" si="1"/>
        <v>74.964</v>
      </c>
      <c r="K24" s="15"/>
      <c r="L24" s="16">
        <f t="shared" si="2"/>
        <v>74.964</v>
      </c>
      <c r="M24" s="17"/>
    </row>
    <row r="25" spans="1:13" ht="19.5" customHeight="1">
      <c r="A25" s="9">
        <v>23</v>
      </c>
      <c r="B25" s="10" t="s">
        <v>36</v>
      </c>
      <c r="C25" s="10" t="s">
        <v>38</v>
      </c>
      <c r="D25" s="11">
        <v>60.05</v>
      </c>
      <c r="E25" s="11">
        <v>12.01</v>
      </c>
      <c r="F25" s="13">
        <v>71.25</v>
      </c>
      <c r="G25" s="11">
        <v>42.75</v>
      </c>
      <c r="H25" s="14">
        <v>78.2</v>
      </c>
      <c r="I25" s="11">
        <f t="shared" si="0"/>
        <v>15.64</v>
      </c>
      <c r="J25" s="11">
        <f t="shared" si="1"/>
        <v>70.4</v>
      </c>
      <c r="K25" s="15">
        <v>4</v>
      </c>
      <c r="L25" s="16">
        <f t="shared" si="2"/>
        <v>74.4</v>
      </c>
      <c r="M25" s="18"/>
    </row>
    <row r="26" spans="1:13" ht="19.5" customHeight="1">
      <c r="A26" s="9">
        <v>24</v>
      </c>
      <c r="B26" s="10" t="s">
        <v>36</v>
      </c>
      <c r="C26" s="10" t="s">
        <v>39</v>
      </c>
      <c r="D26" s="11">
        <v>44.61</v>
      </c>
      <c r="E26" s="11">
        <v>8.922</v>
      </c>
      <c r="F26" s="13">
        <v>48.75</v>
      </c>
      <c r="G26" s="11">
        <v>29.25</v>
      </c>
      <c r="H26" s="14">
        <v>64.8</v>
      </c>
      <c r="I26" s="11">
        <f t="shared" si="0"/>
        <v>12.96</v>
      </c>
      <c r="J26" s="11">
        <f t="shared" si="1"/>
        <v>51.132</v>
      </c>
      <c r="K26" s="15"/>
      <c r="L26" s="16">
        <f t="shared" si="2"/>
        <v>51.132</v>
      </c>
      <c r="M26" s="17"/>
    </row>
    <row r="27" spans="1:13" ht="19.5" customHeight="1">
      <c r="A27" s="9">
        <v>25</v>
      </c>
      <c r="B27" s="10" t="s">
        <v>36</v>
      </c>
      <c r="C27" s="10" t="s">
        <v>40</v>
      </c>
      <c r="D27" s="11">
        <v>42.06</v>
      </c>
      <c r="E27" s="11">
        <v>8.412</v>
      </c>
      <c r="F27" s="13">
        <v>95</v>
      </c>
      <c r="G27" s="11">
        <v>57</v>
      </c>
      <c r="H27" s="14">
        <v>74.1</v>
      </c>
      <c r="I27" s="11">
        <f t="shared" si="0"/>
        <v>14.82</v>
      </c>
      <c r="J27" s="11">
        <f t="shared" si="1"/>
        <v>80.232</v>
      </c>
      <c r="K27" s="15">
        <v>2</v>
      </c>
      <c r="L27" s="16">
        <f t="shared" si="2"/>
        <v>82.232</v>
      </c>
      <c r="M27" s="17"/>
    </row>
    <row r="28" spans="1:13" ht="19.5" customHeight="1">
      <c r="A28" s="9">
        <v>26</v>
      </c>
      <c r="B28" s="10" t="s">
        <v>36</v>
      </c>
      <c r="C28" s="10" t="s">
        <v>41</v>
      </c>
      <c r="D28" s="11">
        <v>61.84</v>
      </c>
      <c r="E28" s="11">
        <v>12.368000000000002</v>
      </c>
      <c r="F28" s="13">
        <v>66.25</v>
      </c>
      <c r="G28" s="11">
        <v>39.75</v>
      </c>
      <c r="H28" s="14">
        <v>70.6</v>
      </c>
      <c r="I28" s="11">
        <f t="shared" si="0"/>
        <v>14.12</v>
      </c>
      <c r="J28" s="11">
        <f t="shared" si="1"/>
        <v>66.238</v>
      </c>
      <c r="K28" s="15">
        <v>1</v>
      </c>
      <c r="L28" s="16">
        <f t="shared" si="2"/>
        <v>67.238</v>
      </c>
      <c r="M28" s="19"/>
    </row>
    <row r="29" spans="1:13" ht="19.5" customHeight="1">
      <c r="A29" s="9">
        <v>27</v>
      </c>
      <c r="B29" s="10" t="s">
        <v>36</v>
      </c>
      <c r="C29" s="10" t="s">
        <v>42</v>
      </c>
      <c r="D29" s="11">
        <v>43.44</v>
      </c>
      <c r="E29" s="11">
        <v>8.688</v>
      </c>
      <c r="F29" s="13">
        <v>88.75</v>
      </c>
      <c r="G29" s="11">
        <v>53.25</v>
      </c>
      <c r="H29" s="14">
        <v>70.2</v>
      </c>
      <c r="I29" s="11">
        <f t="shared" si="0"/>
        <v>14.040000000000001</v>
      </c>
      <c r="J29" s="11">
        <f t="shared" si="1"/>
        <v>75.97800000000001</v>
      </c>
      <c r="K29" s="15">
        <v>5</v>
      </c>
      <c r="L29" s="16">
        <f t="shared" si="2"/>
        <v>80.97800000000001</v>
      </c>
      <c r="M29" s="17"/>
    </row>
    <row r="30" spans="1:13" ht="19.5" customHeight="1">
      <c r="A30" s="9">
        <v>28</v>
      </c>
      <c r="B30" s="10" t="s">
        <v>36</v>
      </c>
      <c r="C30" s="10" t="s">
        <v>43</v>
      </c>
      <c r="D30" s="11">
        <v>66.59</v>
      </c>
      <c r="E30" s="11">
        <v>13.318000000000001</v>
      </c>
      <c r="F30" s="13">
        <v>76.25</v>
      </c>
      <c r="G30" s="11">
        <v>45.75</v>
      </c>
      <c r="H30" s="14">
        <v>76.7</v>
      </c>
      <c r="I30" s="11">
        <f t="shared" si="0"/>
        <v>15.340000000000002</v>
      </c>
      <c r="J30" s="11">
        <f t="shared" si="1"/>
        <v>74.408</v>
      </c>
      <c r="K30" s="15"/>
      <c r="L30" s="16">
        <f t="shared" si="2"/>
        <v>74.408</v>
      </c>
      <c r="M30" s="17"/>
    </row>
    <row r="31" spans="1:13" ht="19.5" customHeight="1">
      <c r="A31" s="9">
        <v>29</v>
      </c>
      <c r="B31" s="10" t="s">
        <v>36</v>
      </c>
      <c r="C31" s="10" t="s">
        <v>44</v>
      </c>
      <c r="D31" s="11">
        <v>56.989999999999995</v>
      </c>
      <c r="E31" s="11">
        <v>11.398</v>
      </c>
      <c r="F31" s="13">
        <v>73.75</v>
      </c>
      <c r="G31" s="11">
        <v>44.25</v>
      </c>
      <c r="H31" s="14">
        <v>65.3</v>
      </c>
      <c r="I31" s="11">
        <f t="shared" si="0"/>
        <v>13.06</v>
      </c>
      <c r="J31" s="11">
        <f t="shared" si="1"/>
        <v>68.708</v>
      </c>
      <c r="K31" s="15"/>
      <c r="L31" s="16">
        <f t="shared" si="2"/>
        <v>68.708</v>
      </c>
      <c r="M31" s="17"/>
    </row>
    <row r="32" spans="1:13" ht="19.5" customHeight="1">
      <c r="A32" s="9">
        <v>30</v>
      </c>
      <c r="B32" s="10" t="s">
        <v>36</v>
      </c>
      <c r="C32" s="10" t="s">
        <v>45</v>
      </c>
      <c r="D32" s="11">
        <v>46.78</v>
      </c>
      <c r="E32" s="11">
        <v>9.356</v>
      </c>
      <c r="F32" s="13">
        <v>68.75</v>
      </c>
      <c r="G32" s="11">
        <v>41.25</v>
      </c>
      <c r="H32" s="14">
        <v>70.3</v>
      </c>
      <c r="I32" s="11">
        <f t="shared" si="0"/>
        <v>14.06</v>
      </c>
      <c r="J32" s="11">
        <f t="shared" si="1"/>
        <v>64.666</v>
      </c>
      <c r="K32" s="15">
        <v>4</v>
      </c>
      <c r="L32" s="16">
        <f t="shared" si="2"/>
        <v>68.666</v>
      </c>
      <c r="M32" s="17"/>
    </row>
    <row r="33" spans="1:13" ht="19.5" customHeight="1">
      <c r="A33" s="9">
        <v>31</v>
      </c>
      <c r="B33" s="10" t="s">
        <v>36</v>
      </c>
      <c r="C33" s="10" t="s">
        <v>46</v>
      </c>
      <c r="D33" s="11">
        <v>41.93</v>
      </c>
      <c r="E33" s="11">
        <v>8.386000000000001</v>
      </c>
      <c r="F33" s="13">
        <v>48.75</v>
      </c>
      <c r="G33" s="11">
        <v>29.25</v>
      </c>
      <c r="H33" s="14">
        <v>67.3</v>
      </c>
      <c r="I33" s="11">
        <f t="shared" si="0"/>
        <v>13.46</v>
      </c>
      <c r="J33" s="11">
        <f t="shared" si="1"/>
        <v>51.096000000000004</v>
      </c>
      <c r="K33" s="20">
        <v>2</v>
      </c>
      <c r="L33" s="16">
        <f t="shared" si="2"/>
        <v>53.096000000000004</v>
      </c>
      <c r="M33" s="19"/>
    </row>
    <row r="34" spans="1:13" s="1" customFormat="1" ht="19.5" customHeight="1">
      <c r="A34" s="9">
        <v>32</v>
      </c>
      <c r="B34" s="10" t="s">
        <v>36</v>
      </c>
      <c r="C34" s="10" t="s">
        <v>47</v>
      </c>
      <c r="D34" s="11">
        <v>61.12</v>
      </c>
      <c r="E34" s="11">
        <v>12.224</v>
      </c>
      <c r="F34" s="13">
        <v>75</v>
      </c>
      <c r="G34" s="11">
        <v>45</v>
      </c>
      <c r="H34" s="14">
        <v>79.1</v>
      </c>
      <c r="I34" s="11">
        <f t="shared" si="0"/>
        <v>15.82</v>
      </c>
      <c r="J34" s="11">
        <f t="shared" si="1"/>
        <v>73.04400000000001</v>
      </c>
      <c r="K34" s="15">
        <v>1</v>
      </c>
      <c r="L34" s="16">
        <f t="shared" si="2"/>
        <v>74.04400000000001</v>
      </c>
      <c r="M34" s="17"/>
    </row>
    <row r="35" spans="1:13" ht="19.5" customHeight="1">
      <c r="A35" s="9">
        <v>33</v>
      </c>
      <c r="B35" s="10" t="s">
        <v>36</v>
      </c>
      <c r="C35" s="10" t="s">
        <v>48</v>
      </c>
      <c r="D35" s="11">
        <v>50.19</v>
      </c>
      <c r="E35" s="11">
        <v>10.038</v>
      </c>
      <c r="F35" s="13">
        <v>72.5</v>
      </c>
      <c r="G35" s="11">
        <v>43.5</v>
      </c>
      <c r="H35" s="14">
        <v>0</v>
      </c>
      <c r="I35" s="11">
        <f t="shared" si="0"/>
        <v>0</v>
      </c>
      <c r="J35" s="11">
        <f t="shared" si="1"/>
        <v>53.538</v>
      </c>
      <c r="K35" s="15">
        <v>2</v>
      </c>
      <c r="L35" s="16">
        <f t="shared" si="2"/>
        <v>55.538</v>
      </c>
      <c r="M35" s="17" t="s">
        <v>15</v>
      </c>
    </row>
    <row r="36" spans="1:13" ht="19.5" customHeight="1">
      <c r="A36" s="9">
        <v>34</v>
      </c>
      <c r="B36" s="10" t="s">
        <v>36</v>
      </c>
      <c r="C36" s="10" t="s">
        <v>49</v>
      </c>
      <c r="D36" s="11">
        <v>61.71</v>
      </c>
      <c r="E36" s="11">
        <v>12.342</v>
      </c>
      <c r="F36" s="13">
        <v>65</v>
      </c>
      <c r="G36" s="11">
        <v>39</v>
      </c>
      <c r="H36" s="14">
        <v>72.4</v>
      </c>
      <c r="I36" s="11">
        <f t="shared" si="0"/>
        <v>14.480000000000002</v>
      </c>
      <c r="J36" s="11">
        <f t="shared" si="1"/>
        <v>65.822</v>
      </c>
      <c r="K36" s="15"/>
      <c r="L36" s="16">
        <f t="shared" si="2"/>
        <v>65.822</v>
      </c>
      <c r="M36" s="19"/>
    </row>
    <row r="37" spans="1:13" ht="19.5" customHeight="1">
      <c r="A37" s="9">
        <v>35</v>
      </c>
      <c r="B37" s="10" t="s">
        <v>36</v>
      </c>
      <c r="C37" s="10" t="s">
        <v>50</v>
      </c>
      <c r="D37" s="11">
        <v>56.28</v>
      </c>
      <c r="E37" s="11">
        <v>11.256</v>
      </c>
      <c r="F37" s="13">
        <v>96.25</v>
      </c>
      <c r="G37" s="11">
        <v>57.75</v>
      </c>
      <c r="H37" s="14">
        <v>79.3</v>
      </c>
      <c r="I37" s="11">
        <f t="shared" si="0"/>
        <v>15.86</v>
      </c>
      <c r="J37" s="11">
        <f t="shared" si="1"/>
        <v>84.866</v>
      </c>
      <c r="K37" s="15"/>
      <c r="L37" s="16">
        <f t="shared" si="2"/>
        <v>84.866</v>
      </c>
      <c r="M37" s="17"/>
    </row>
    <row r="38" spans="1:13" ht="19.5" customHeight="1">
      <c r="A38" s="9">
        <v>36</v>
      </c>
      <c r="B38" s="10" t="s">
        <v>36</v>
      </c>
      <c r="C38" s="10" t="s">
        <v>51</v>
      </c>
      <c r="D38" s="11">
        <v>51.59</v>
      </c>
      <c r="E38" s="11">
        <v>10.318000000000001</v>
      </c>
      <c r="F38" s="13">
        <v>72.5</v>
      </c>
      <c r="G38" s="11">
        <v>43.5</v>
      </c>
      <c r="H38" s="14">
        <v>74.9</v>
      </c>
      <c r="I38" s="11">
        <f t="shared" si="0"/>
        <v>14.980000000000002</v>
      </c>
      <c r="J38" s="11">
        <f t="shared" si="1"/>
        <v>68.798</v>
      </c>
      <c r="K38" s="15"/>
      <c r="L38" s="16">
        <f t="shared" si="2"/>
        <v>68.798</v>
      </c>
      <c r="M38" s="17"/>
    </row>
    <row r="39" spans="1:13" ht="19.5" customHeight="1">
      <c r="A39" s="9">
        <v>37</v>
      </c>
      <c r="B39" s="10" t="s">
        <v>36</v>
      </c>
      <c r="C39" s="10" t="s">
        <v>52</v>
      </c>
      <c r="D39" s="11">
        <v>48.260000000000005</v>
      </c>
      <c r="E39" s="11">
        <v>9.652000000000001</v>
      </c>
      <c r="F39" s="13">
        <v>73.75</v>
      </c>
      <c r="G39" s="11">
        <v>44.25</v>
      </c>
      <c r="H39" s="14">
        <v>76.4</v>
      </c>
      <c r="I39" s="11">
        <f t="shared" si="0"/>
        <v>15.280000000000001</v>
      </c>
      <c r="J39" s="11">
        <f t="shared" si="1"/>
        <v>69.182</v>
      </c>
      <c r="K39" s="15">
        <v>4</v>
      </c>
      <c r="L39" s="16">
        <f t="shared" si="2"/>
        <v>73.182</v>
      </c>
      <c r="M39" s="17"/>
    </row>
    <row r="40" spans="1:13" s="2" customFormat="1" ht="19.5" customHeight="1">
      <c r="A40" s="9">
        <v>38</v>
      </c>
      <c r="B40" s="10" t="s">
        <v>36</v>
      </c>
      <c r="C40" s="10" t="s">
        <v>53</v>
      </c>
      <c r="D40" s="11">
        <v>57.02</v>
      </c>
      <c r="E40" s="11">
        <v>11.404000000000002</v>
      </c>
      <c r="F40" s="13">
        <v>78.75</v>
      </c>
      <c r="G40" s="11">
        <v>47.25</v>
      </c>
      <c r="H40" s="14">
        <v>74</v>
      </c>
      <c r="I40" s="11">
        <f t="shared" si="0"/>
        <v>14.8</v>
      </c>
      <c r="J40" s="11">
        <f t="shared" si="1"/>
        <v>73.45400000000001</v>
      </c>
      <c r="K40" s="15">
        <v>3</v>
      </c>
      <c r="L40" s="16">
        <f t="shared" si="2"/>
        <v>76.45400000000001</v>
      </c>
      <c r="M40" s="17"/>
    </row>
    <row r="41" spans="1:13" s="2" customFormat="1" ht="19.5" customHeight="1">
      <c r="A41" s="9">
        <v>39</v>
      </c>
      <c r="B41" s="10" t="s">
        <v>36</v>
      </c>
      <c r="C41" s="10" t="s">
        <v>54</v>
      </c>
      <c r="D41" s="11">
        <v>64.2</v>
      </c>
      <c r="E41" s="11">
        <v>12.840000000000002</v>
      </c>
      <c r="F41" s="13">
        <v>66.25</v>
      </c>
      <c r="G41" s="11">
        <v>39.75</v>
      </c>
      <c r="H41" s="14">
        <v>74.3</v>
      </c>
      <c r="I41" s="11">
        <f t="shared" si="0"/>
        <v>14.86</v>
      </c>
      <c r="J41" s="11">
        <f t="shared" si="1"/>
        <v>67.45</v>
      </c>
      <c r="K41" s="15"/>
      <c r="L41" s="16">
        <f t="shared" si="2"/>
        <v>67.45</v>
      </c>
      <c r="M41" s="17"/>
    </row>
    <row r="42" spans="1:13" s="2" customFormat="1" ht="19.5" customHeight="1">
      <c r="A42" s="9">
        <v>40</v>
      </c>
      <c r="B42" s="10" t="s">
        <v>36</v>
      </c>
      <c r="C42" s="10" t="s">
        <v>55</v>
      </c>
      <c r="D42" s="11">
        <v>39.85</v>
      </c>
      <c r="E42" s="11">
        <v>7.970000000000001</v>
      </c>
      <c r="F42" s="13">
        <v>57.5</v>
      </c>
      <c r="G42" s="11">
        <v>34.5</v>
      </c>
      <c r="H42" s="14">
        <v>73</v>
      </c>
      <c r="I42" s="11">
        <f t="shared" si="0"/>
        <v>14.600000000000001</v>
      </c>
      <c r="J42" s="11">
        <f t="shared" si="1"/>
        <v>57.07</v>
      </c>
      <c r="K42" s="15">
        <v>3</v>
      </c>
      <c r="L42" s="16">
        <f t="shared" si="2"/>
        <v>60.07</v>
      </c>
      <c r="M42" s="17"/>
    </row>
    <row r="43" spans="1:13" s="2" customFormat="1" ht="19.5" customHeight="1">
      <c r="A43" s="9">
        <v>41</v>
      </c>
      <c r="B43" s="10" t="s">
        <v>36</v>
      </c>
      <c r="C43" s="10" t="s">
        <v>56</v>
      </c>
      <c r="D43" s="11">
        <v>39.29</v>
      </c>
      <c r="E43" s="11">
        <v>7.8580000000000005</v>
      </c>
      <c r="F43" s="13">
        <v>71.25</v>
      </c>
      <c r="G43" s="11">
        <v>42.75</v>
      </c>
      <c r="H43" s="14">
        <v>68.9</v>
      </c>
      <c r="I43" s="11">
        <f t="shared" si="0"/>
        <v>13.780000000000001</v>
      </c>
      <c r="J43" s="11">
        <f t="shared" si="1"/>
        <v>64.388</v>
      </c>
      <c r="K43" s="15">
        <v>2</v>
      </c>
      <c r="L43" s="16">
        <f t="shared" si="2"/>
        <v>66.388</v>
      </c>
      <c r="M43" s="17"/>
    </row>
    <row r="44" spans="1:13" ht="19.5" customHeight="1">
      <c r="A44" s="9">
        <v>42</v>
      </c>
      <c r="B44" s="10" t="s">
        <v>36</v>
      </c>
      <c r="C44" s="10" t="s">
        <v>57</v>
      </c>
      <c r="D44" s="11">
        <v>38.370000000000005</v>
      </c>
      <c r="E44" s="11">
        <v>7.674000000000001</v>
      </c>
      <c r="F44" s="13">
        <v>81.25</v>
      </c>
      <c r="G44" s="11">
        <v>48.75</v>
      </c>
      <c r="H44" s="14">
        <v>69.8</v>
      </c>
      <c r="I44" s="11">
        <f t="shared" si="0"/>
        <v>13.96</v>
      </c>
      <c r="J44" s="11">
        <f t="shared" si="1"/>
        <v>70.384</v>
      </c>
      <c r="K44" s="15"/>
      <c r="L44" s="16">
        <f t="shared" si="2"/>
        <v>70.384</v>
      </c>
      <c r="M44" s="17"/>
    </row>
    <row r="45" spans="1:13" ht="19.5" customHeight="1">
      <c r="A45" s="9">
        <v>43</v>
      </c>
      <c r="B45" s="10" t="s">
        <v>36</v>
      </c>
      <c r="C45" s="10" t="s">
        <v>58</v>
      </c>
      <c r="D45" s="11">
        <v>59.92</v>
      </c>
      <c r="E45" s="11">
        <v>11.984000000000002</v>
      </c>
      <c r="F45" s="13">
        <v>63.75</v>
      </c>
      <c r="G45" s="11">
        <v>38.25</v>
      </c>
      <c r="H45" s="14">
        <v>0</v>
      </c>
      <c r="I45" s="11">
        <f t="shared" si="0"/>
        <v>0</v>
      </c>
      <c r="J45" s="11">
        <f t="shared" si="1"/>
        <v>50.234</v>
      </c>
      <c r="K45" s="15"/>
      <c r="L45" s="16">
        <f t="shared" si="2"/>
        <v>50.234</v>
      </c>
      <c r="M45" s="17" t="s">
        <v>15</v>
      </c>
    </row>
    <row r="46" spans="1:13" ht="19.5" customHeight="1">
      <c r="A46" s="9">
        <v>44</v>
      </c>
      <c r="B46" s="10" t="s">
        <v>36</v>
      </c>
      <c r="C46" s="10" t="s">
        <v>59</v>
      </c>
      <c r="D46" s="11">
        <v>67.44</v>
      </c>
      <c r="E46" s="11">
        <v>13.488</v>
      </c>
      <c r="F46" s="13">
        <v>93.75</v>
      </c>
      <c r="G46" s="11">
        <v>56.25</v>
      </c>
      <c r="H46" s="14">
        <v>69.2</v>
      </c>
      <c r="I46" s="11">
        <f t="shared" si="0"/>
        <v>13.840000000000002</v>
      </c>
      <c r="J46" s="11">
        <f t="shared" si="1"/>
        <v>83.578</v>
      </c>
      <c r="K46" s="15">
        <v>3</v>
      </c>
      <c r="L46" s="16">
        <f t="shared" si="2"/>
        <v>86.578</v>
      </c>
      <c r="M46" s="17"/>
    </row>
    <row r="47" spans="1:13" ht="19.5" customHeight="1">
      <c r="A47" s="9">
        <v>45</v>
      </c>
      <c r="B47" s="10" t="s">
        <v>36</v>
      </c>
      <c r="C47" s="10" t="s">
        <v>60</v>
      </c>
      <c r="D47" s="11">
        <v>43.86</v>
      </c>
      <c r="E47" s="11">
        <v>8.772</v>
      </c>
      <c r="F47" s="13">
        <v>75</v>
      </c>
      <c r="G47" s="11">
        <v>45</v>
      </c>
      <c r="H47" s="14">
        <v>70.5</v>
      </c>
      <c r="I47" s="11">
        <f t="shared" si="0"/>
        <v>14.100000000000001</v>
      </c>
      <c r="J47" s="11">
        <f t="shared" si="1"/>
        <v>67.872</v>
      </c>
      <c r="K47" s="15">
        <v>2</v>
      </c>
      <c r="L47" s="16">
        <f t="shared" si="2"/>
        <v>69.872</v>
      </c>
      <c r="M47" s="17"/>
    </row>
    <row r="48" spans="1:13" ht="19.5" customHeight="1">
      <c r="A48" s="9">
        <v>46</v>
      </c>
      <c r="B48" s="10" t="s">
        <v>36</v>
      </c>
      <c r="C48" s="10" t="s">
        <v>61</v>
      </c>
      <c r="D48" s="11">
        <v>50.89</v>
      </c>
      <c r="E48" s="11">
        <v>10.178</v>
      </c>
      <c r="F48" s="13">
        <v>91.25</v>
      </c>
      <c r="G48" s="11">
        <v>54.75</v>
      </c>
      <c r="H48" s="14">
        <v>78.8</v>
      </c>
      <c r="I48" s="11">
        <f t="shared" si="0"/>
        <v>15.76</v>
      </c>
      <c r="J48" s="11">
        <f t="shared" si="1"/>
        <v>80.688</v>
      </c>
      <c r="K48" s="15"/>
      <c r="L48" s="16">
        <f t="shared" si="2"/>
        <v>80.688</v>
      </c>
      <c r="M48" s="17"/>
    </row>
    <row r="49" spans="1:13" ht="19.5" customHeight="1">
      <c r="A49" s="9">
        <v>47</v>
      </c>
      <c r="B49" s="10" t="s">
        <v>36</v>
      </c>
      <c r="C49" s="10" t="s">
        <v>62</v>
      </c>
      <c r="D49" s="11">
        <v>36.379999999999995</v>
      </c>
      <c r="E49" s="11">
        <v>7.276</v>
      </c>
      <c r="F49" s="13">
        <v>85</v>
      </c>
      <c r="G49" s="11">
        <v>51</v>
      </c>
      <c r="H49" s="14">
        <v>69.5</v>
      </c>
      <c r="I49" s="11">
        <f t="shared" si="0"/>
        <v>13.9</v>
      </c>
      <c r="J49" s="11">
        <f t="shared" si="1"/>
        <v>72.176</v>
      </c>
      <c r="K49" s="15">
        <v>3</v>
      </c>
      <c r="L49" s="16">
        <f t="shared" si="2"/>
        <v>75.176</v>
      </c>
      <c r="M49" s="17"/>
    </row>
    <row r="50" spans="1:13" ht="19.5" customHeight="1">
      <c r="A50" s="9">
        <v>48</v>
      </c>
      <c r="B50" s="10" t="s">
        <v>36</v>
      </c>
      <c r="C50" s="10" t="s">
        <v>63</v>
      </c>
      <c r="D50" s="11">
        <v>56.56</v>
      </c>
      <c r="E50" s="11">
        <v>11.312000000000001</v>
      </c>
      <c r="F50" s="13">
        <v>91.25</v>
      </c>
      <c r="G50" s="11">
        <v>54.75</v>
      </c>
      <c r="H50" s="14">
        <v>70</v>
      </c>
      <c r="I50" s="11">
        <f t="shared" si="0"/>
        <v>14</v>
      </c>
      <c r="J50" s="11">
        <f t="shared" si="1"/>
        <v>80.062</v>
      </c>
      <c r="K50" s="15"/>
      <c r="L50" s="16">
        <f t="shared" si="2"/>
        <v>80.062</v>
      </c>
      <c r="M50" s="17"/>
    </row>
    <row r="51" spans="1:13" ht="19.5" customHeight="1">
      <c r="A51" s="9">
        <v>49</v>
      </c>
      <c r="B51" s="10" t="s">
        <v>36</v>
      </c>
      <c r="C51" s="10" t="s">
        <v>64</v>
      </c>
      <c r="D51" s="11">
        <v>51.39</v>
      </c>
      <c r="E51" s="11">
        <v>10.278</v>
      </c>
      <c r="F51" s="13">
        <v>88.75</v>
      </c>
      <c r="G51" s="11">
        <v>53.25</v>
      </c>
      <c r="H51" s="14">
        <v>69.7</v>
      </c>
      <c r="I51" s="11">
        <f t="shared" si="0"/>
        <v>13.940000000000001</v>
      </c>
      <c r="J51" s="11">
        <f t="shared" si="1"/>
        <v>77.468</v>
      </c>
      <c r="K51" s="15"/>
      <c r="L51" s="16">
        <f t="shared" si="2"/>
        <v>77.468</v>
      </c>
      <c r="M51" s="17"/>
    </row>
    <row r="52" spans="1:13" ht="19.5" customHeight="1">
      <c r="A52" s="9">
        <v>50</v>
      </c>
      <c r="B52" s="10" t="s">
        <v>36</v>
      </c>
      <c r="C52" s="10" t="s">
        <v>65</v>
      </c>
      <c r="D52" s="11">
        <v>62.31</v>
      </c>
      <c r="E52" s="11">
        <v>12.462000000000002</v>
      </c>
      <c r="F52" s="13">
        <v>75</v>
      </c>
      <c r="G52" s="11">
        <v>45</v>
      </c>
      <c r="H52" s="14">
        <v>75.4</v>
      </c>
      <c r="I52" s="11">
        <f t="shared" si="0"/>
        <v>15.080000000000002</v>
      </c>
      <c r="J52" s="11">
        <f t="shared" si="1"/>
        <v>72.542</v>
      </c>
      <c r="K52" s="15"/>
      <c r="L52" s="16">
        <f t="shared" si="2"/>
        <v>72.542</v>
      </c>
      <c r="M52" s="17"/>
    </row>
    <row r="53" spans="1:13" ht="19.5" customHeight="1">
      <c r="A53" s="9">
        <v>51</v>
      </c>
      <c r="B53" s="10" t="s">
        <v>36</v>
      </c>
      <c r="C53" s="10" t="s">
        <v>66</v>
      </c>
      <c r="D53" s="11">
        <v>44.65</v>
      </c>
      <c r="E53" s="11">
        <v>8.93</v>
      </c>
      <c r="F53" s="13">
        <v>87.5</v>
      </c>
      <c r="G53" s="11">
        <v>52.5</v>
      </c>
      <c r="H53" s="14">
        <v>66.6</v>
      </c>
      <c r="I53" s="11">
        <f t="shared" si="0"/>
        <v>13.32</v>
      </c>
      <c r="J53" s="11">
        <f t="shared" si="1"/>
        <v>74.75</v>
      </c>
      <c r="K53" s="15">
        <v>5</v>
      </c>
      <c r="L53" s="16">
        <f t="shared" si="2"/>
        <v>79.75</v>
      </c>
      <c r="M53" s="17"/>
    </row>
    <row r="54" spans="1:13" ht="19.5" customHeight="1">
      <c r="A54" s="9">
        <v>52</v>
      </c>
      <c r="B54" s="10" t="s">
        <v>36</v>
      </c>
      <c r="C54" s="10" t="s">
        <v>67</v>
      </c>
      <c r="D54" s="11">
        <v>47.47</v>
      </c>
      <c r="E54" s="11">
        <v>9.494</v>
      </c>
      <c r="F54" s="13">
        <v>80</v>
      </c>
      <c r="G54" s="11">
        <v>48</v>
      </c>
      <c r="H54" s="14">
        <v>77.9</v>
      </c>
      <c r="I54" s="11">
        <f t="shared" si="0"/>
        <v>15.580000000000002</v>
      </c>
      <c r="J54" s="11">
        <f t="shared" si="1"/>
        <v>73.074</v>
      </c>
      <c r="K54" s="15">
        <v>3</v>
      </c>
      <c r="L54" s="16">
        <f t="shared" si="2"/>
        <v>76.074</v>
      </c>
      <c r="M54" s="21"/>
    </row>
    <row r="55" spans="1:13" ht="19.5" customHeight="1">
      <c r="A55" s="9">
        <v>53</v>
      </c>
      <c r="B55" s="10" t="s">
        <v>36</v>
      </c>
      <c r="C55" s="10" t="s">
        <v>68</v>
      </c>
      <c r="D55" s="11">
        <v>47.57</v>
      </c>
      <c r="E55" s="11">
        <v>9.514000000000001</v>
      </c>
      <c r="F55" s="13">
        <v>62.5</v>
      </c>
      <c r="G55" s="11">
        <v>37.5</v>
      </c>
      <c r="H55" s="14">
        <v>73.6</v>
      </c>
      <c r="I55" s="11">
        <f t="shared" si="0"/>
        <v>14.719999999999999</v>
      </c>
      <c r="J55" s="11">
        <f t="shared" si="1"/>
        <v>61.734</v>
      </c>
      <c r="K55" s="15">
        <v>5</v>
      </c>
      <c r="L55" s="16">
        <f t="shared" si="2"/>
        <v>66.73400000000001</v>
      </c>
      <c r="M55" s="17"/>
    </row>
    <row r="56" spans="1:13" ht="19.5" customHeight="1">
      <c r="A56" s="9">
        <v>54</v>
      </c>
      <c r="B56" s="10" t="s">
        <v>36</v>
      </c>
      <c r="C56" s="10" t="s">
        <v>69</v>
      </c>
      <c r="D56" s="11">
        <v>58.38</v>
      </c>
      <c r="E56" s="11">
        <v>11.676000000000002</v>
      </c>
      <c r="F56" s="13">
        <v>75</v>
      </c>
      <c r="G56" s="11">
        <v>45</v>
      </c>
      <c r="H56" s="14">
        <v>77.1</v>
      </c>
      <c r="I56" s="11">
        <f t="shared" si="0"/>
        <v>15.42</v>
      </c>
      <c r="J56" s="11">
        <f t="shared" si="1"/>
        <v>72.096</v>
      </c>
      <c r="K56" s="15"/>
      <c r="L56" s="16">
        <f t="shared" si="2"/>
        <v>72.096</v>
      </c>
      <c r="M56" s="17"/>
    </row>
    <row r="57" spans="1:13" ht="19.5" customHeight="1">
      <c r="A57" s="9">
        <v>55</v>
      </c>
      <c r="B57" s="10" t="s">
        <v>36</v>
      </c>
      <c r="C57" s="10" t="s">
        <v>70</v>
      </c>
      <c r="D57" s="11">
        <v>41.93</v>
      </c>
      <c r="E57" s="11">
        <v>8.386000000000001</v>
      </c>
      <c r="F57" s="13">
        <v>82.5</v>
      </c>
      <c r="G57" s="11">
        <v>49.5</v>
      </c>
      <c r="H57" s="14">
        <v>71.4</v>
      </c>
      <c r="I57" s="11">
        <f t="shared" si="0"/>
        <v>14.280000000000001</v>
      </c>
      <c r="J57" s="11">
        <f t="shared" si="1"/>
        <v>72.166</v>
      </c>
      <c r="K57" s="15">
        <v>5</v>
      </c>
      <c r="L57" s="16">
        <f t="shared" si="2"/>
        <v>77.166</v>
      </c>
      <c r="M57" s="17"/>
    </row>
    <row r="58" spans="1:13" ht="19.5" customHeight="1">
      <c r="A58" s="9">
        <v>56</v>
      </c>
      <c r="B58" s="10" t="s">
        <v>36</v>
      </c>
      <c r="C58" s="10" t="s">
        <v>71</v>
      </c>
      <c r="D58" s="11">
        <v>59.2</v>
      </c>
      <c r="E58" s="11">
        <v>11.840000000000002</v>
      </c>
      <c r="F58" s="13">
        <v>68.75</v>
      </c>
      <c r="G58" s="11">
        <v>41.25</v>
      </c>
      <c r="H58" s="14">
        <v>77.9</v>
      </c>
      <c r="I58" s="11">
        <f t="shared" si="0"/>
        <v>15.580000000000002</v>
      </c>
      <c r="J58" s="11">
        <f t="shared" si="1"/>
        <v>68.67</v>
      </c>
      <c r="K58" s="15"/>
      <c r="L58" s="16">
        <f t="shared" si="2"/>
        <v>68.67</v>
      </c>
      <c r="M58" s="18"/>
    </row>
    <row r="59" spans="1:13" ht="19.5" customHeight="1">
      <c r="A59" s="9">
        <v>57</v>
      </c>
      <c r="B59" s="10" t="s">
        <v>36</v>
      </c>
      <c r="C59" s="10" t="s">
        <v>72</v>
      </c>
      <c r="D59" s="11">
        <v>52.27</v>
      </c>
      <c r="E59" s="11">
        <v>10.454</v>
      </c>
      <c r="F59" s="13">
        <v>56.25</v>
      </c>
      <c r="G59" s="11">
        <v>33.75</v>
      </c>
      <c r="H59" s="14">
        <v>0</v>
      </c>
      <c r="I59" s="11">
        <f t="shared" si="0"/>
        <v>0</v>
      </c>
      <c r="J59" s="11">
        <f t="shared" si="1"/>
        <v>44.204</v>
      </c>
      <c r="K59" s="15"/>
      <c r="L59" s="16">
        <f t="shared" si="2"/>
        <v>44.204</v>
      </c>
      <c r="M59" s="17" t="s">
        <v>15</v>
      </c>
    </row>
    <row r="60" spans="1:13" ht="19.5" customHeight="1">
      <c r="A60" s="9">
        <v>58</v>
      </c>
      <c r="B60" s="10" t="s">
        <v>36</v>
      </c>
      <c r="C60" s="10" t="s">
        <v>73</v>
      </c>
      <c r="D60" s="11">
        <v>60.91</v>
      </c>
      <c r="E60" s="11">
        <v>12.182</v>
      </c>
      <c r="F60" s="13">
        <v>66.25</v>
      </c>
      <c r="G60" s="11">
        <v>39.75</v>
      </c>
      <c r="H60" s="14">
        <v>71</v>
      </c>
      <c r="I60" s="11">
        <f t="shared" si="0"/>
        <v>14.200000000000001</v>
      </c>
      <c r="J60" s="11">
        <f t="shared" si="1"/>
        <v>66.132</v>
      </c>
      <c r="K60" s="15"/>
      <c r="L60" s="16">
        <f t="shared" si="2"/>
        <v>66.132</v>
      </c>
      <c r="M60" s="18"/>
    </row>
    <row r="61" spans="1:13" s="1" customFormat="1" ht="19.5" customHeight="1">
      <c r="A61" s="9">
        <v>59</v>
      </c>
      <c r="B61" s="10" t="s">
        <v>36</v>
      </c>
      <c r="C61" s="10" t="s">
        <v>74</v>
      </c>
      <c r="D61" s="11">
        <v>57.59</v>
      </c>
      <c r="E61" s="11">
        <v>11.518</v>
      </c>
      <c r="F61" s="13">
        <v>88.75</v>
      </c>
      <c r="G61" s="11">
        <v>53.25</v>
      </c>
      <c r="H61" s="14">
        <v>71.3</v>
      </c>
      <c r="I61" s="11">
        <f t="shared" si="0"/>
        <v>14.26</v>
      </c>
      <c r="J61" s="11">
        <f t="shared" si="1"/>
        <v>79.028</v>
      </c>
      <c r="K61" s="15">
        <v>4</v>
      </c>
      <c r="L61" s="16">
        <f t="shared" si="2"/>
        <v>83.028</v>
      </c>
      <c r="M61" s="22"/>
    </row>
    <row r="62" spans="1:13" ht="19.5" customHeight="1">
      <c r="A62" s="9">
        <v>60</v>
      </c>
      <c r="B62" s="10" t="s">
        <v>36</v>
      </c>
      <c r="C62" s="10" t="s">
        <v>75</v>
      </c>
      <c r="D62" s="11">
        <v>56.69</v>
      </c>
      <c r="E62" s="11">
        <v>11.338000000000001</v>
      </c>
      <c r="F62" s="13">
        <v>71.25</v>
      </c>
      <c r="G62" s="11">
        <v>42.75</v>
      </c>
      <c r="H62" s="14">
        <v>73.2</v>
      </c>
      <c r="I62" s="11">
        <f t="shared" si="0"/>
        <v>14.64</v>
      </c>
      <c r="J62" s="11">
        <f t="shared" si="1"/>
        <v>68.72800000000001</v>
      </c>
      <c r="K62" s="15">
        <v>4</v>
      </c>
      <c r="L62" s="16">
        <f t="shared" si="2"/>
        <v>72.72800000000001</v>
      </c>
      <c r="M62" s="17"/>
    </row>
    <row r="63" spans="1:13" ht="19.5" customHeight="1">
      <c r="A63" s="9">
        <v>61</v>
      </c>
      <c r="B63" s="10" t="s">
        <v>36</v>
      </c>
      <c r="C63" s="10" t="s">
        <v>76</v>
      </c>
      <c r="D63" s="11">
        <v>58.81</v>
      </c>
      <c r="E63" s="11">
        <v>11.762</v>
      </c>
      <c r="F63" s="13">
        <v>86.25</v>
      </c>
      <c r="G63" s="11">
        <v>51.75</v>
      </c>
      <c r="H63" s="14">
        <v>74.9</v>
      </c>
      <c r="I63" s="11">
        <f t="shared" si="0"/>
        <v>14.980000000000002</v>
      </c>
      <c r="J63" s="11">
        <f t="shared" si="1"/>
        <v>78.492</v>
      </c>
      <c r="K63" s="20"/>
      <c r="L63" s="16">
        <f t="shared" si="2"/>
        <v>78.492</v>
      </c>
      <c r="M63" s="17"/>
    </row>
    <row r="64" spans="1:13" ht="19.5" customHeight="1">
      <c r="A64" s="9">
        <v>62</v>
      </c>
      <c r="B64" s="10" t="s">
        <v>36</v>
      </c>
      <c r="C64" s="10" t="s">
        <v>77</v>
      </c>
      <c r="D64" s="11">
        <v>56.07</v>
      </c>
      <c r="E64" s="11">
        <v>11.214</v>
      </c>
      <c r="F64" s="13">
        <v>72.5</v>
      </c>
      <c r="G64" s="11">
        <v>43.5</v>
      </c>
      <c r="H64" s="14">
        <v>78.4</v>
      </c>
      <c r="I64" s="11">
        <f t="shared" si="0"/>
        <v>15.680000000000001</v>
      </c>
      <c r="J64" s="11">
        <f t="shared" si="1"/>
        <v>70.394</v>
      </c>
      <c r="K64" s="15">
        <v>4</v>
      </c>
      <c r="L64" s="16">
        <f t="shared" si="2"/>
        <v>74.394</v>
      </c>
      <c r="M64" s="19"/>
    </row>
    <row r="65" spans="1:13" ht="19.5" customHeight="1">
      <c r="A65" s="9">
        <v>63</v>
      </c>
      <c r="B65" s="10" t="s">
        <v>36</v>
      </c>
      <c r="C65" s="10" t="s">
        <v>78</v>
      </c>
      <c r="D65" s="11">
        <v>54.989999999999995</v>
      </c>
      <c r="E65" s="11">
        <v>10.998</v>
      </c>
      <c r="F65" s="13">
        <v>72.5</v>
      </c>
      <c r="G65" s="11">
        <v>43.5</v>
      </c>
      <c r="H65" s="14">
        <v>73.1</v>
      </c>
      <c r="I65" s="11">
        <f t="shared" si="0"/>
        <v>14.62</v>
      </c>
      <c r="J65" s="11">
        <f t="shared" si="1"/>
        <v>69.118</v>
      </c>
      <c r="K65" s="15">
        <v>4</v>
      </c>
      <c r="L65" s="16">
        <f t="shared" si="2"/>
        <v>73.118</v>
      </c>
      <c r="M65" s="17"/>
    </row>
    <row r="66" spans="1:13" ht="19.5" customHeight="1">
      <c r="A66" s="9">
        <v>64</v>
      </c>
      <c r="B66" s="10" t="s">
        <v>36</v>
      </c>
      <c r="C66" s="10" t="s">
        <v>79</v>
      </c>
      <c r="D66" s="11">
        <v>54.57</v>
      </c>
      <c r="E66" s="11">
        <v>10.914000000000001</v>
      </c>
      <c r="F66" s="13">
        <v>37.5</v>
      </c>
      <c r="G66" s="11">
        <v>22.5</v>
      </c>
      <c r="H66" s="14">
        <v>0</v>
      </c>
      <c r="I66" s="11">
        <f t="shared" si="0"/>
        <v>0</v>
      </c>
      <c r="J66" s="11">
        <f t="shared" si="1"/>
        <v>33.414</v>
      </c>
      <c r="K66" s="15"/>
      <c r="L66" s="16">
        <f t="shared" si="2"/>
        <v>33.414</v>
      </c>
      <c r="M66" s="17" t="s">
        <v>15</v>
      </c>
    </row>
    <row r="67" spans="1:13" ht="19.5" customHeight="1">
      <c r="A67" s="9">
        <v>65</v>
      </c>
      <c r="B67" s="10" t="s">
        <v>36</v>
      </c>
      <c r="C67" s="10" t="s">
        <v>80</v>
      </c>
      <c r="D67" s="11">
        <v>54.69</v>
      </c>
      <c r="E67" s="11">
        <v>10.938</v>
      </c>
      <c r="F67" s="13">
        <v>75</v>
      </c>
      <c r="G67" s="11">
        <v>45</v>
      </c>
      <c r="H67" s="14">
        <v>76.9</v>
      </c>
      <c r="I67" s="11">
        <f aca="true" t="shared" si="3" ref="I67:I93">H67*0.2</f>
        <v>15.380000000000003</v>
      </c>
      <c r="J67" s="11">
        <f aca="true" t="shared" si="4" ref="J67:J93">E67+G67+I67</f>
        <v>71.31800000000001</v>
      </c>
      <c r="K67" s="15">
        <v>3</v>
      </c>
      <c r="L67" s="16">
        <f aca="true" t="shared" si="5" ref="L67:L93">J67+K67</f>
        <v>74.31800000000001</v>
      </c>
      <c r="M67" s="21"/>
    </row>
    <row r="68" spans="1:13" ht="19.5" customHeight="1">
      <c r="A68" s="9">
        <v>66</v>
      </c>
      <c r="B68" s="10" t="s">
        <v>36</v>
      </c>
      <c r="C68" s="10" t="s">
        <v>81</v>
      </c>
      <c r="D68" s="11">
        <v>52.92</v>
      </c>
      <c r="E68" s="11">
        <v>10.584000000000001</v>
      </c>
      <c r="F68" s="13">
        <v>52.5</v>
      </c>
      <c r="G68" s="11">
        <v>31.5</v>
      </c>
      <c r="H68" s="14">
        <v>0</v>
      </c>
      <c r="I68" s="11">
        <f t="shared" si="3"/>
        <v>0</v>
      </c>
      <c r="J68" s="11">
        <f t="shared" si="4"/>
        <v>42.084</v>
      </c>
      <c r="K68" s="15"/>
      <c r="L68" s="16">
        <f t="shared" si="5"/>
        <v>42.084</v>
      </c>
      <c r="M68" s="17" t="s">
        <v>15</v>
      </c>
    </row>
    <row r="69" spans="1:13" ht="19.5" customHeight="1">
      <c r="A69" s="9">
        <v>67</v>
      </c>
      <c r="B69" s="10" t="s">
        <v>36</v>
      </c>
      <c r="C69" s="10" t="s">
        <v>82</v>
      </c>
      <c r="D69" s="11">
        <v>35.489999999999995</v>
      </c>
      <c r="E69" s="11">
        <v>7.097999999999999</v>
      </c>
      <c r="F69" s="13">
        <v>90</v>
      </c>
      <c r="G69" s="11">
        <v>54</v>
      </c>
      <c r="H69" s="14">
        <v>71.8</v>
      </c>
      <c r="I69" s="11">
        <f t="shared" si="3"/>
        <v>14.36</v>
      </c>
      <c r="J69" s="11">
        <f t="shared" si="4"/>
        <v>75.458</v>
      </c>
      <c r="K69" s="15">
        <v>5</v>
      </c>
      <c r="L69" s="16">
        <f t="shared" si="5"/>
        <v>80.458</v>
      </c>
      <c r="M69" s="17"/>
    </row>
    <row r="70" spans="1:13" ht="19.5" customHeight="1">
      <c r="A70" s="9">
        <v>68</v>
      </c>
      <c r="B70" s="10" t="s">
        <v>36</v>
      </c>
      <c r="C70" s="10" t="s">
        <v>83</v>
      </c>
      <c r="D70" s="11">
        <v>44.56</v>
      </c>
      <c r="E70" s="11">
        <v>8.912</v>
      </c>
      <c r="F70" s="13">
        <v>88.75</v>
      </c>
      <c r="G70" s="11">
        <v>53.25</v>
      </c>
      <c r="H70" s="14">
        <v>76.5</v>
      </c>
      <c r="I70" s="11">
        <f t="shared" si="3"/>
        <v>15.3</v>
      </c>
      <c r="J70" s="11">
        <f t="shared" si="4"/>
        <v>77.462</v>
      </c>
      <c r="K70" s="15"/>
      <c r="L70" s="16">
        <f t="shared" si="5"/>
        <v>77.462</v>
      </c>
      <c r="M70" s="17"/>
    </row>
    <row r="71" spans="1:13" ht="19.5" customHeight="1">
      <c r="A71" s="9">
        <v>69</v>
      </c>
      <c r="B71" s="10" t="s">
        <v>36</v>
      </c>
      <c r="C71" s="10" t="s">
        <v>84</v>
      </c>
      <c r="D71" s="11">
        <v>40.91</v>
      </c>
      <c r="E71" s="11">
        <v>8.182</v>
      </c>
      <c r="F71" s="13">
        <v>80</v>
      </c>
      <c r="G71" s="11">
        <v>48</v>
      </c>
      <c r="H71" s="14">
        <v>71.4</v>
      </c>
      <c r="I71" s="11">
        <f t="shared" si="3"/>
        <v>14.280000000000001</v>
      </c>
      <c r="J71" s="11">
        <f t="shared" si="4"/>
        <v>70.462</v>
      </c>
      <c r="K71" s="15"/>
      <c r="L71" s="16">
        <f t="shared" si="5"/>
        <v>70.462</v>
      </c>
      <c r="M71" s="17"/>
    </row>
    <row r="72" spans="1:13" ht="19.5" customHeight="1">
      <c r="A72" s="9">
        <v>70</v>
      </c>
      <c r="B72" s="10" t="s">
        <v>36</v>
      </c>
      <c r="C72" s="10" t="s">
        <v>85</v>
      </c>
      <c r="D72" s="11">
        <v>58.35</v>
      </c>
      <c r="E72" s="11">
        <v>11.670000000000002</v>
      </c>
      <c r="F72" s="13">
        <v>98.75</v>
      </c>
      <c r="G72" s="11">
        <v>59.25</v>
      </c>
      <c r="H72" s="14">
        <v>78</v>
      </c>
      <c r="I72" s="11">
        <f t="shared" si="3"/>
        <v>15.600000000000001</v>
      </c>
      <c r="J72" s="11">
        <f t="shared" si="4"/>
        <v>86.52000000000001</v>
      </c>
      <c r="K72" s="15"/>
      <c r="L72" s="16">
        <f t="shared" si="5"/>
        <v>86.52000000000001</v>
      </c>
      <c r="M72" s="17"/>
    </row>
    <row r="73" spans="1:13" ht="19.5" customHeight="1">
      <c r="A73" s="9">
        <v>71</v>
      </c>
      <c r="B73" s="10" t="s">
        <v>36</v>
      </c>
      <c r="C73" s="10" t="s">
        <v>86</v>
      </c>
      <c r="D73" s="11">
        <v>61.32</v>
      </c>
      <c r="E73" s="11">
        <v>12.264000000000001</v>
      </c>
      <c r="F73" s="13">
        <v>76.25</v>
      </c>
      <c r="G73" s="11">
        <v>45.75</v>
      </c>
      <c r="H73" s="14">
        <v>70.9</v>
      </c>
      <c r="I73" s="11">
        <f t="shared" si="3"/>
        <v>14.180000000000001</v>
      </c>
      <c r="J73" s="11">
        <f t="shared" si="4"/>
        <v>72.194</v>
      </c>
      <c r="K73" s="15">
        <v>3</v>
      </c>
      <c r="L73" s="16">
        <f t="shared" si="5"/>
        <v>75.194</v>
      </c>
      <c r="M73" s="17"/>
    </row>
    <row r="74" spans="1:13" ht="19.5" customHeight="1">
      <c r="A74" s="9">
        <v>72</v>
      </c>
      <c r="B74" s="10" t="s">
        <v>36</v>
      </c>
      <c r="C74" s="10" t="s">
        <v>87</v>
      </c>
      <c r="D74" s="11">
        <v>56.89</v>
      </c>
      <c r="E74" s="11">
        <v>11.378</v>
      </c>
      <c r="F74" s="13">
        <v>81.25</v>
      </c>
      <c r="G74" s="11">
        <v>48.75</v>
      </c>
      <c r="H74" s="14">
        <v>72.7</v>
      </c>
      <c r="I74" s="11">
        <f t="shared" si="3"/>
        <v>14.540000000000001</v>
      </c>
      <c r="J74" s="11">
        <f t="shared" si="4"/>
        <v>74.668</v>
      </c>
      <c r="K74" s="15"/>
      <c r="L74" s="16">
        <f t="shared" si="5"/>
        <v>74.668</v>
      </c>
      <c r="M74" s="21"/>
    </row>
    <row r="75" spans="1:13" s="1" customFormat="1" ht="19.5" customHeight="1">
      <c r="A75" s="9">
        <v>73</v>
      </c>
      <c r="B75" s="10" t="s">
        <v>36</v>
      </c>
      <c r="C75" s="10" t="s">
        <v>88</v>
      </c>
      <c r="D75" s="11">
        <v>44.15</v>
      </c>
      <c r="E75" s="11">
        <v>8.83</v>
      </c>
      <c r="F75" s="13">
        <v>75</v>
      </c>
      <c r="G75" s="11">
        <v>45</v>
      </c>
      <c r="H75" s="14">
        <v>68.3</v>
      </c>
      <c r="I75" s="11">
        <f t="shared" si="3"/>
        <v>13.66</v>
      </c>
      <c r="J75" s="11">
        <f t="shared" si="4"/>
        <v>67.49</v>
      </c>
      <c r="K75" s="15">
        <v>4</v>
      </c>
      <c r="L75" s="16">
        <f t="shared" si="5"/>
        <v>71.49</v>
      </c>
      <c r="M75" s="22"/>
    </row>
    <row r="76" spans="1:13" s="1" customFormat="1" ht="19.5" customHeight="1">
      <c r="A76" s="9">
        <v>74</v>
      </c>
      <c r="B76" s="10" t="s">
        <v>36</v>
      </c>
      <c r="C76" s="10" t="s">
        <v>89</v>
      </c>
      <c r="D76" s="11">
        <v>50.79</v>
      </c>
      <c r="E76" s="11">
        <v>10.158000000000001</v>
      </c>
      <c r="F76" s="13">
        <v>68.75</v>
      </c>
      <c r="G76" s="11">
        <v>41.25</v>
      </c>
      <c r="H76" s="14">
        <v>75.4</v>
      </c>
      <c r="I76" s="11">
        <f t="shared" si="3"/>
        <v>15.080000000000002</v>
      </c>
      <c r="J76" s="11">
        <f t="shared" si="4"/>
        <v>66.488</v>
      </c>
      <c r="K76" s="15">
        <v>3</v>
      </c>
      <c r="L76" s="16">
        <f t="shared" si="5"/>
        <v>69.488</v>
      </c>
      <c r="M76" s="23"/>
    </row>
    <row r="77" spans="1:13" ht="19.5" customHeight="1">
      <c r="A77" s="9">
        <v>75</v>
      </c>
      <c r="B77" s="10" t="s">
        <v>36</v>
      </c>
      <c r="C77" s="10" t="s">
        <v>90</v>
      </c>
      <c r="D77" s="11">
        <v>57.3</v>
      </c>
      <c r="E77" s="11">
        <v>11.46</v>
      </c>
      <c r="F77" s="13">
        <v>88.75</v>
      </c>
      <c r="G77" s="11">
        <v>53.25</v>
      </c>
      <c r="H77" s="14">
        <v>74.1</v>
      </c>
      <c r="I77" s="11">
        <f t="shared" si="3"/>
        <v>14.82</v>
      </c>
      <c r="J77" s="11">
        <f t="shared" si="4"/>
        <v>79.53</v>
      </c>
      <c r="K77" s="15">
        <v>3</v>
      </c>
      <c r="L77" s="16">
        <f t="shared" si="5"/>
        <v>82.53</v>
      </c>
      <c r="M77" s="17"/>
    </row>
    <row r="78" spans="1:13" s="2" customFormat="1" ht="19.5" customHeight="1">
      <c r="A78" s="9">
        <v>76</v>
      </c>
      <c r="B78" s="10" t="s">
        <v>36</v>
      </c>
      <c r="C78" s="10" t="s">
        <v>91</v>
      </c>
      <c r="D78" s="11">
        <v>70.84</v>
      </c>
      <c r="E78" s="11">
        <v>14.168000000000001</v>
      </c>
      <c r="F78" s="13">
        <v>86.25</v>
      </c>
      <c r="G78" s="11">
        <v>51.75</v>
      </c>
      <c r="H78" s="14">
        <v>74</v>
      </c>
      <c r="I78" s="11">
        <f t="shared" si="3"/>
        <v>14.8</v>
      </c>
      <c r="J78" s="11">
        <f t="shared" si="4"/>
        <v>80.718</v>
      </c>
      <c r="K78" s="15"/>
      <c r="L78" s="16">
        <f t="shared" si="5"/>
        <v>80.718</v>
      </c>
      <c r="M78" s="22"/>
    </row>
    <row r="79" spans="1:13" ht="19.5" customHeight="1">
      <c r="A79" s="9">
        <v>77</v>
      </c>
      <c r="B79" s="10" t="s">
        <v>36</v>
      </c>
      <c r="C79" s="10" t="s">
        <v>92</v>
      </c>
      <c r="D79" s="11">
        <v>44.510000000000005</v>
      </c>
      <c r="E79" s="11">
        <v>8.902000000000001</v>
      </c>
      <c r="F79" s="13">
        <v>51.25</v>
      </c>
      <c r="G79" s="11">
        <v>30.75</v>
      </c>
      <c r="H79" s="14">
        <v>67.8</v>
      </c>
      <c r="I79" s="11">
        <f t="shared" si="3"/>
        <v>13.56</v>
      </c>
      <c r="J79" s="11">
        <f t="shared" si="4"/>
        <v>53.212</v>
      </c>
      <c r="K79" s="15"/>
      <c r="L79" s="16">
        <f t="shared" si="5"/>
        <v>53.212</v>
      </c>
      <c r="M79" s="17"/>
    </row>
    <row r="80" spans="1:13" ht="19.5" customHeight="1">
      <c r="A80" s="9">
        <v>78</v>
      </c>
      <c r="B80" s="10" t="s">
        <v>36</v>
      </c>
      <c r="C80" s="10" t="s">
        <v>93</v>
      </c>
      <c r="D80" s="11">
        <v>58.5</v>
      </c>
      <c r="E80" s="11">
        <v>11.7</v>
      </c>
      <c r="F80" s="13">
        <v>76.25</v>
      </c>
      <c r="G80" s="11">
        <v>45.75</v>
      </c>
      <c r="H80" s="14">
        <v>67.2</v>
      </c>
      <c r="I80" s="11">
        <f t="shared" si="3"/>
        <v>13.440000000000001</v>
      </c>
      <c r="J80" s="11">
        <f t="shared" si="4"/>
        <v>70.89</v>
      </c>
      <c r="K80" s="15"/>
      <c r="L80" s="16">
        <f t="shared" si="5"/>
        <v>70.89</v>
      </c>
      <c r="M80" s="24"/>
    </row>
    <row r="81" spans="1:13" ht="19.5" customHeight="1">
      <c r="A81" s="9">
        <v>79</v>
      </c>
      <c r="B81" s="10" t="s">
        <v>36</v>
      </c>
      <c r="C81" s="10" t="s">
        <v>94</v>
      </c>
      <c r="D81" s="11">
        <v>25.81</v>
      </c>
      <c r="E81" s="11">
        <v>5.162</v>
      </c>
      <c r="F81" s="13">
        <v>50</v>
      </c>
      <c r="G81" s="11">
        <v>30</v>
      </c>
      <c r="H81" s="14">
        <v>0</v>
      </c>
      <c r="I81" s="11">
        <f t="shared" si="3"/>
        <v>0</v>
      </c>
      <c r="J81" s="11">
        <f t="shared" si="4"/>
        <v>35.162</v>
      </c>
      <c r="K81" s="15"/>
      <c r="L81" s="16">
        <f t="shared" si="5"/>
        <v>35.162</v>
      </c>
      <c r="M81" s="17" t="s">
        <v>15</v>
      </c>
    </row>
    <row r="82" spans="1:13" ht="19.5" customHeight="1">
      <c r="A82" s="9">
        <v>80</v>
      </c>
      <c r="B82" s="10" t="s">
        <v>36</v>
      </c>
      <c r="C82" s="10" t="s">
        <v>95</v>
      </c>
      <c r="D82" s="11">
        <v>56.54</v>
      </c>
      <c r="E82" s="11">
        <v>11.308</v>
      </c>
      <c r="F82" s="13">
        <v>73.75</v>
      </c>
      <c r="G82" s="11">
        <v>44.25</v>
      </c>
      <c r="H82" s="14">
        <v>76.3</v>
      </c>
      <c r="I82" s="11">
        <f t="shared" si="3"/>
        <v>15.26</v>
      </c>
      <c r="J82" s="11">
        <f t="shared" si="4"/>
        <v>70.818</v>
      </c>
      <c r="K82" s="15">
        <v>2</v>
      </c>
      <c r="L82" s="16">
        <f t="shared" si="5"/>
        <v>72.818</v>
      </c>
      <c r="M82" s="21"/>
    </row>
    <row r="83" spans="1:13" ht="19.5" customHeight="1">
      <c r="A83" s="9">
        <v>81</v>
      </c>
      <c r="B83" s="10" t="s">
        <v>36</v>
      </c>
      <c r="C83" s="10" t="s">
        <v>96</v>
      </c>
      <c r="D83" s="11">
        <v>44.14</v>
      </c>
      <c r="E83" s="11">
        <v>8.828000000000001</v>
      </c>
      <c r="F83" s="13">
        <v>83.75</v>
      </c>
      <c r="G83" s="11">
        <v>50.25</v>
      </c>
      <c r="H83" s="14">
        <v>75.7</v>
      </c>
      <c r="I83" s="11">
        <f t="shared" si="3"/>
        <v>15.14</v>
      </c>
      <c r="J83" s="11">
        <f t="shared" si="4"/>
        <v>74.218</v>
      </c>
      <c r="K83" s="15">
        <v>3</v>
      </c>
      <c r="L83" s="16">
        <f t="shared" si="5"/>
        <v>77.218</v>
      </c>
      <c r="M83" s="17"/>
    </row>
    <row r="84" spans="1:13" ht="19.5" customHeight="1">
      <c r="A84" s="9">
        <v>82</v>
      </c>
      <c r="B84" s="10" t="s">
        <v>36</v>
      </c>
      <c r="C84" s="10" t="s">
        <v>97</v>
      </c>
      <c r="D84" s="11">
        <v>50.22</v>
      </c>
      <c r="E84" s="11">
        <v>10.044</v>
      </c>
      <c r="F84" s="13">
        <v>40</v>
      </c>
      <c r="G84" s="11">
        <v>24</v>
      </c>
      <c r="H84" s="14">
        <v>72.1</v>
      </c>
      <c r="I84" s="11">
        <f t="shared" si="3"/>
        <v>14.42</v>
      </c>
      <c r="J84" s="11">
        <f t="shared" si="4"/>
        <v>48.464</v>
      </c>
      <c r="K84" s="15"/>
      <c r="L84" s="16">
        <f t="shared" si="5"/>
        <v>48.464</v>
      </c>
      <c r="M84" s="17"/>
    </row>
    <row r="85" spans="1:13" ht="19.5" customHeight="1">
      <c r="A85" s="9">
        <v>83</v>
      </c>
      <c r="B85" s="10" t="s">
        <v>36</v>
      </c>
      <c r="C85" s="10" t="s">
        <v>98</v>
      </c>
      <c r="D85" s="11">
        <v>65.61</v>
      </c>
      <c r="E85" s="11">
        <v>13.122</v>
      </c>
      <c r="F85" s="13">
        <v>75</v>
      </c>
      <c r="G85" s="11">
        <v>45</v>
      </c>
      <c r="H85" s="14">
        <v>54.25</v>
      </c>
      <c r="I85" s="11">
        <f t="shared" si="3"/>
        <v>10.850000000000001</v>
      </c>
      <c r="J85" s="11">
        <f t="shared" si="4"/>
        <v>68.97200000000001</v>
      </c>
      <c r="K85" s="15">
        <v>4</v>
      </c>
      <c r="L85" s="16">
        <f t="shared" si="5"/>
        <v>72.97200000000001</v>
      </c>
      <c r="M85" s="17"/>
    </row>
    <row r="86" spans="1:13" ht="19.5" customHeight="1">
      <c r="A86" s="9">
        <v>84</v>
      </c>
      <c r="B86" s="10" t="s">
        <v>36</v>
      </c>
      <c r="C86" s="10" t="s">
        <v>99</v>
      </c>
      <c r="D86" s="11">
        <v>37.33</v>
      </c>
      <c r="E86" s="11">
        <v>7.466</v>
      </c>
      <c r="F86" s="13">
        <v>87.5</v>
      </c>
      <c r="G86" s="11">
        <v>52.5</v>
      </c>
      <c r="H86" s="14">
        <v>64.8</v>
      </c>
      <c r="I86" s="11">
        <f t="shared" si="3"/>
        <v>12.96</v>
      </c>
      <c r="J86" s="11">
        <f t="shared" si="4"/>
        <v>72.926</v>
      </c>
      <c r="K86" s="15">
        <v>2</v>
      </c>
      <c r="L86" s="16">
        <f t="shared" si="5"/>
        <v>74.926</v>
      </c>
      <c r="M86" s="22"/>
    </row>
    <row r="87" spans="1:247" s="1" customFormat="1" ht="19.5" customHeight="1">
      <c r="A87" s="9">
        <v>85</v>
      </c>
      <c r="B87" s="10" t="s">
        <v>36</v>
      </c>
      <c r="C87" s="10" t="s">
        <v>100</v>
      </c>
      <c r="D87" s="11">
        <v>58.52</v>
      </c>
      <c r="E87" s="11">
        <v>11.704</v>
      </c>
      <c r="F87" s="13">
        <v>66.25</v>
      </c>
      <c r="G87" s="11">
        <v>39.75</v>
      </c>
      <c r="H87" s="14">
        <v>69.9</v>
      </c>
      <c r="I87" s="11">
        <f t="shared" si="3"/>
        <v>13.980000000000002</v>
      </c>
      <c r="J87" s="11">
        <f t="shared" si="4"/>
        <v>65.434</v>
      </c>
      <c r="K87" s="15"/>
      <c r="L87" s="16">
        <f t="shared" si="5"/>
        <v>65.434</v>
      </c>
      <c r="M87" s="25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</row>
    <row r="88" spans="1:13" ht="19.5" customHeight="1">
      <c r="A88" s="9">
        <v>86</v>
      </c>
      <c r="B88" s="10" t="s">
        <v>36</v>
      </c>
      <c r="C88" s="10" t="s">
        <v>101</v>
      </c>
      <c r="D88" s="11">
        <v>60.83</v>
      </c>
      <c r="E88" s="11">
        <v>12.166</v>
      </c>
      <c r="F88" s="13">
        <v>91.25</v>
      </c>
      <c r="G88" s="11">
        <v>54.75</v>
      </c>
      <c r="H88" s="14">
        <v>80.6</v>
      </c>
      <c r="I88" s="11">
        <f t="shared" si="3"/>
        <v>16.12</v>
      </c>
      <c r="J88" s="11">
        <f t="shared" si="4"/>
        <v>83.036</v>
      </c>
      <c r="K88" s="15"/>
      <c r="L88" s="16">
        <f t="shared" si="5"/>
        <v>83.036</v>
      </c>
      <c r="M88" s="17"/>
    </row>
    <row r="89" spans="1:13" ht="19.5" customHeight="1">
      <c r="A89" s="9">
        <v>87</v>
      </c>
      <c r="B89" s="10" t="s">
        <v>36</v>
      </c>
      <c r="C89" s="10" t="s">
        <v>102</v>
      </c>
      <c r="D89" s="11">
        <v>39.07</v>
      </c>
      <c r="E89" s="11">
        <v>7.814</v>
      </c>
      <c r="F89" s="13">
        <v>90</v>
      </c>
      <c r="G89" s="11">
        <v>54</v>
      </c>
      <c r="H89" s="14">
        <v>75.3</v>
      </c>
      <c r="I89" s="11">
        <f t="shared" si="3"/>
        <v>15.06</v>
      </c>
      <c r="J89" s="11">
        <f t="shared" si="4"/>
        <v>76.874</v>
      </c>
      <c r="K89" s="15">
        <v>2</v>
      </c>
      <c r="L89" s="16">
        <f t="shared" si="5"/>
        <v>78.874</v>
      </c>
      <c r="M89" s="17"/>
    </row>
    <row r="90" spans="1:13" ht="19.5" customHeight="1">
      <c r="A90" s="9">
        <v>88</v>
      </c>
      <c r="B90" s="10" t="s">
        <v>36</v>
      </c>
      <c r="C90" s="10" t="s">
        <v>103</v>
      </c>
      <c r="D90" s="11">
        <v>57.23</v>
      </c>
      <c r="E90" s="11">
        <v>11.446</v>
      </c>
      <c r="F90" s="13">
        <v>80</v>
      </c>
      <c r="G90" s="11">
        <v>48</v>
      </c>
      <c r="H90" s="14">
        <v>73.1</v>
      </c>
      <c r="I90" s="11">
        <f t="shared" si="3"/>
        <v>14.62</v>
      </c>
      <c r="J90" s="11">
        <f t="shared" si="4"/>
        <v>74.066</v>
      </c>
      <c r="K90" s="15">
        <v>3</v>
      </c>
      <c r="L90" s="16">
        <f t="shared" si="5"/>
        <v>77.066</v>
      </c>
      <c r="M90" s="17"/>
    </row>
    <row r="91" spans="1:13" ht="19.5" customHeight="1">
      <c r="A91" s="9">
        <v>89</v>
      </c>
      <c r="B91" s="10" t="s">
        <v>36</v>
      </c>
      <c r="C91" s="10" t="s">
        <v>104</v>
      </c>
      <c r="D91" s="11">
        <v>36.010000000000005</v>
      </c>
      <c r="E91" s="11">
        <v>7.202000000000002</v>
      </c>
      <c r="F91" s="13">
        <v>86.25</v>
      </c>
      <c r="G91" s="11">
        <v>51.75</v>
      </c>
      <c r="H91" s="14">
        <v>54.2</v>
      </c>
      <c r="I91" s="11">
        <f t="shared" si="3"/>
        <v>10.840000000000002</v>
      </c>
      <c r="J91" s="11">
        <f t="shared" si="4"/>
        <v>69.792</v>
      </c>
      <c r="K91" s="15">
        <v>5</v>
      </c>
      <c r="L91" s="16">
        <f t="shared" si="5"/>
        <v>74.792</v>
      </c>
      <c r="M91" s="17"/>
    </row>
    <row r="92" spans="1:13" ht="19.5" customHeight="1">
      <c r="A92" s="9">
        <v>90</v>
      </c>
      <c r="B92" s="10" t="s">
        <v>36</v>
      </c>
      <c r="C92" s="10" t="s">
        <v>105</v>
      </c>
      <c r="D92" s="11">
        <v>44.04</v>
      </c>
      <c r="E92" s="11">
        <v>8.808</v>
      </c>
      <c r="F92" s="13">
        <v>75</v>
      </c>
      <c r="G92" s="11">
        <v>45</v>
      </c>
      <c r="H92" s="14">
        <v>81.1</v>
      </c>
      <c r="I92" s="11">
        <f t="shared" si="3"/>
        <v>16.22</v>
      </c>
      <c r="J92" s="11">
        <f t="shared" si="4"/>
        <v>70.02799999999999</v>
      </c>
      <c r="K92" s="15">
        <v>4</v>
      </c>
      <c r="L92" s="16">
        <f t="shared" si="5"/>
        <v>74.02799999999999</v>
      </c>
      <c r="M92" s="17"/>
    </row>
    <row r="93" spans="1:13" ht="19.5" customHeight="1">
      <c r="A93" s="9">
        <v>91</v>
      </c>
      <c r="B93" s="10" t="s">
        <v>36</v>
      </c>
      <c r="C93" s="10" t="s">
        <v>106</v>
      </c>
      <c r="D93" s="11">
        <v>44.81</v>
      </c>
      <c r="E93" s="11">
        <v>8.962000000000002</v>
      </c>
      <c r="F93" s="13">
        <v>85</v>
      </c>
      <c r="G93" s="11">
        <v>51</v>
      </c>
      <c r="H93" s="14">
        <v>70.9</v>
      </c>
      <c r="I93" s="11">
        <f t="shared" si="3"/>
        <v>14.180000000000001</v>
      </c>
      <c r="J93" s="11">
        <f t="shared" si="4"/>
        <v>74.14200000000001</v>
      </c>
      <c r="K93" s="15">
        <v>4</v>
      </c>
      <c r="L93" s="16">
        <f t="shared" si="5"/>
        <v>78.14200000000001</v>
      </c>
      <c r="M93" s="17"/>
    </row>
  </sheetData>
  <sheetProtection/>
  <mergeCells count="1">
    <mergeCell ref="A1:L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Amy</cp:lastModifiedBy>
  <dcterms:created xsi:type="dcterms:W3CDTF">2021-11-10T07:37:39Z</dcterms:created>
  <dcterms:modified xsi:type="dcterms:W3CDTF">2021-11-16T09:35:51Z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KSOReadingLayo">
    <vt:bool>true</vt:bool>
  </property>
  <property fmtid="{D5CDD505-2E9C-101B-9397-08002B2CF9AE}" pid="5" name="I">
    <vt:lpwstr>887ECC538B7047CFAC3FF9BC9B23AD67</vt:lpwstr>
  </property>
</Properties>
</file>