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" sheetId="7" r:id="rId1"/>
  </sheets>
  <definedNames>
    <definedName name="_xlnm.Print_Area" localSheetId="0">拟聘用人员!$A$1:$J$42</definedName>
    <definedName name="_xlnm.Print_Titles" localSheetId="0">拟聘用人员!$2:$2</definedName>
  </definedNames>
  <calcPr calcId="144525"/>
</workbook>
</file>

<file path=xl/sharedStrings.xml><?xml version="1.0" encoding="utf-8"?>
<sst xmlns="http://schemas.openxmlformats.org/spreadsheetml/2006/main" count="211" uniqueCount="86">
  <si>
    <t>乌兰察布市市直学校2021年公开招聘教师拟聘用人员名单</t>
  </si>
  <si>
    <t>序号</t>
  </si>
  <si>
    <t>姓名</t>
  </si>
  <si>
    <t>报考职位</t>
  </si>
  <si>
    <t>性别</t>
  </si>
  <si>
    <t>民族</t>
  </si>
  <si>
    <t>笔试  总成绩</t>
  </si>
  <si>
    <t>面试成绩</t>
  </si>
  <si>
    <t>总成绩</t>
  </si>
  <si>
    <t>加试成绩</t>
  </si>
  <si>
    <t>备注</t>
  </si>
  <si>
    <t>谢明慧</t>
  </si>
  <si>
    <t>A18033集宁师范学院附小第二学前教育中心/幼儿教师/项目人员岗位</t>
  </si>
  <si>
    <t>女</t>
  </si>
  <si>
    <t>汉族</t>
  </si>
  <si>
    <t>拟聘用</t>
  </si>
  <si>
    <t>张文萍</t>
  </si>
  <si>
    <t>A15029乌兰察布市实验小学学前教育中心 /幼儿教师/应届和择业期岗位</t>
  </si>
  <si>
    <t>董柳</t>
  </si>
  <si>
    <t>于跃</t>
  </si>
  <si>
    <t>A17032集宁师范学院附小第一学前教育中心/幼儿教师/应届和择业期岗位</t>
  </si>
  <si>
    <t>蒙古族</t>
  </si>
  <si>
    <t>淡瑞婷</t>
  </si>
  <si>
    <t>张文凯</t>
  </si>
  <si>
    <t>A16031乌兰察布市蒙古族小学学前教育中心/幼儿教师</t>
  </si>
  <si>
    <t>李在芳</t>
  </si>
  <si>
    <t>苏漾</t>
  </si>
  <si>
    <t>B13017乌兰察布市民族艺术学校（艺术高中）/高中语文教师/应届和择业期岗位</t>
  </si>
  <si>
    <t>熊钰</t>
  </si>
  <si>
    <t>周亚文</t>
  </si>
  <si>
    <t>拟聘用（递补）</t>
  </si>
  <si>
    <t>乔婷婷</t>
  </si>
  <si>
    <t>B14028乌兰察布市蒙古族小学/小学语文教师/应届和择业期岗位</t>
  </si>
  <si>
    <t>魏颖</t>
  </si>
  <si>
    <t>吕晓燕</t>
  </si>
  <si>
    <t>陶丽</t>
  </si>
  <si>
    <t>b14027乌兰察布市蒙古族小学/小学蒙语文教师/蒙汉兼通岗位</t>
  </si>
  <si>
    <t>常鸿威</t>
  </si>
  <si>
    <t>C11009乌兰察布市中等职业技术学校/职业学校计算机专业教师/项目人员岗位</t>
  </si>
  <si>
    <t>孙珂</t>
  </si>
  <si>
    <t>J13026乌兰察布市民族艺术学校（艺术高中）/高中美术教师/项目人员岗位</t>
  </si>
  <si>
    <t>黄敏茹</t>
  </si>
  <si>
    <t>C11008乌兰察布市中等职业技术学校/职业学校舞蹈专业教师/应届和择业期岗位</t>
  </si>
  <si>
    <t>李亚飞</t>
  </si>
  <si>
    <t>C11010乌兰察布市中等职业技术学校/职业学校机电技术专业教师/应届和择业期岗位</t>
  </si>
  <si>
    <t>男</t>
  </si>
  <si>
    <t>王文莹</t>
  </si>
  <si>
    <t>C11011乌兰察布市中等职业技术学校/职业学校电商物流专业教师/应届和择业期岗位</t>
  </si>
  <si>
    <t>白雪</t>
  </si>
  <si>
    <t>C13022乌兰察布市民族艺术学校（艺术高中）/心理学教师/应届和择业期岗位</t>
  </si>
  <si>
    <t>沈晶</t>
  </si>
  <si>
    <t>F13019乌兰察布市民族艺术学校（艺术高中）/高中思想政治教师/应届和择业期岗位</t>
  </si>
  <si>
    <t>塔娜</t>
  </si>
  <si>
    <t>木其尔</t>
  </si>
  <si>
    <t>G13024乌兰察布市民族艺术学校（艺术高中）/高中音乐教师/应届和择业期岗位</t>
  </si>
  <si>
    <t>李琳</t>
  </si>
  <si>
    <t>H11001乌兰察布市中等职业技术学校/职业学校英语教师/应届和择业期岗位</t>
  </si>
  <si>
    <t>康治华</t>
  </si>
  <si>
    <t>I11006乌兰察布市中等职业技术学校/职业学校历史教师/应届和择业期岗位</t>
  </si>
  <si>
    <t>王丽芳</t>
  </si>
  <si>
    <t>I13020乌兰察布市民族艺术学校（艺术高中）/高中历史教师/应届和择业期岗位</t>
  </si>
  <si>
    <t>项婷麒</t>
  </si>
  <si>
    <t>孙晓辉</t>
  </si>
  <si>
    <t>M11002乌兰察布市中等职业技术学校/职业学校物理教师/应届和择业期岗位</t>
  </si>
  <si>
    <t>梁日华</t>
  </si>
  <si>
    <t>C11012乌兰察布市中等职业技术学校/职业学校护理专业教师</t>
  </si>
  <si>
    <t>闫晓楠</t>
  </si>
  <si>
    <t>陈茜</t>
  </si>
  <si>
    <t>C11013乌兰察布市中等职业技术学校/职业学校编导影音专业教师</t>
  </si>
  <si>
    <t>刘波洋</t>
  </si>
  <si>
    <t>C13025乌兰察布市民族艺术学校（艺术高中）/设计学教师</t>
  </si>
  <si>
    <t>梁艳芳</t>
  </si>
  <si>
    <t>E13018乌兰察布市民族艺术学校（艺术高中）/高中数学教师</t>
  </si>
  <si>
    <t>张瑞伟</t>
  </si>
  <si>
    <t>李牧坪</t>
  </si>
  <si>
    <t>K13021乌兰察布市民族艺术学校（艺术高中）/高中地理教师/项目人员岗位</t>
  </si>
  <si>
    <t>张皓宇</t>
  </si>
  <si>
    <t>K11007乌兰察布市中等职业技术学校/职业学校地理教师/项目人员岗位(转普通岗)</t>
  </si>
  <si>
    <t>王红艳</t>
  </si>
  <si>
    <t>L11003乌兰察布市中等职业技术学校/职业学校化学教师/项目人员岗位(转普通岗)</t>
  </si>
  <si>
    <t>马利强</t>
  </si>
  <si>
    <t>N13023乌兰察布市民族艺术学校（艺术高中）/高中信息技术教师/项目人员岗位(转普通岗)</t>
  </si>
  <si>
    <t>樊亚娟</t>
  </si>
  <si>
    <t>O11004乌兰察布市中等职业技术学校/职业学校生物教师</t>
  </si>
  <si>
    <t>吴亚双</t>
  </si>
  <si>
    <t>Q12016乌兰察布市蒙古族中学/高中日语教师/项目人员岗位(转普通岗)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</si>
</sst>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22"/>
      <color indexed="8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49" applyFont="1" applyFill="1" applyBorder="1" applyAlignment="1">
      <alignment horizontal="center" vertical="center" shrinkToFit="1"/>
    </xf>
    <xf numFmtId="0" fontId="4" fillId="2" borderId="1" xfId="49" applyFont="1" applyFill="1" applyBorder="1" applyAlignment="1">
      <alignment horizontal="center" vertical="center" wrapText="1" shrinkToFit="1"/>
    </xf>
    <xf numFmtId="176" fontId="4" fillId="2" borderId="1" xfId="49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2"/>
  <sheetViews>
    <sheetView tabSelected="1" workbookViewId="0">
      <selection activeCell="A1" sqref="A1:J1"/>
    </sheetView>
  </sheetViews>
  <sheetFormatPr defaultColWidth="9" defaultRowHeight="14.25"/>
  <cols>
    <col min="1" max="1" width="5.25" style="4" customWidth="1"/>
    <col min="2" max="2" width="8.875" style="1" customWidth="1"/>
    <col min="3" max="3" width="64.625" style="1" customWidth="1"/>
    <col min="4" max="4" width="5.125" style="1" customWidth="1"/>
    <col min="5" max="5" width="5.875" style="1" customWidth="1"/>
    <col min="6" max="6" width="8.625" style="3" customWidth="1"/>
    <col min="7" max="7" width="8.625" style="5" customWidth="1"/>
    <col min="8" max="8" width="7.875" style="5" customWidth="1"/>
    <col min="9" max="9" width="6.375" style="5" customWidth="1"/>
    <col min="10" max="10" width="13.875" style="1" customWidth="1"/>
    <col min="11" max="16378" width="9" style="1"/>
    <col min="16379" max="16384" width="9" style="4"/>
  </cols>
  <sheetData>
    <row r="1" s="1" customFormat="1" ht="5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2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8" t="s">
        <v>10</v>
      </c>
    </row>
    <row r="3" s="3" customFormat="1" ht="27.95" customHeight="1" spans="1:16378">
      <c r="A3" s="11">
        <v>1</v>
      </c>
      <c r="B3" s="12" t="s">
        <v>11</v>
      </c>
      <c r="C3" s="13" t="s">
        <v>12</v>
      </c>
      <c r="D3" s="13" t="s">
        <v>13</v>
      </c>
      <c r="E3" s="12" t="s">
        <v>14</v>
      </c>
      <c r="F3" s="12">
        <v>63.87</v>
      </c>
      <c r="G3" s="14">
        <v>82.2</v>
      </c>
      <c r="H3" s="14">
        <f>G3*0.4+F3*0.6</f>
        <v>71.202</v>
      </c>
      <c r="I3" s="14"/>
      <c r="J3" s="12" t="s">
        <v>15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s="3" customFormat="1" ht="27.95" customHeight="1" spans="1:16378">
      <c r="A4" s="11">
        <v>2</v>
      </c>
      <c r="B4" s="15" t="s">
        <v>16</v>
      </c>
      <c r="C4" s="16" t="s">
        <v>17</v>
      </c>
      <c r="D4" s="13" t="s">
        <v>13</v>
      </c>
      <c r="E4" s="12" t="s">
        <v>14</v>
      </c>
      <c r="F4" s="15">
        <v>79.9</v>
      </c>
      <c r="G4" s="17">
        <v>82.09</v>
      </c>
      <c r="H4" s="14">
        <f t="shared" ref="H4:H24" si="0">G4*0.4+F4*0.6</f>
        <v>80.776</v>
      </c>
      <c r="I4" s="17"/>
      <c r="J4" s="12" t="s">
        <v>15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3" customFormat="1" ht="27.95" customHeight="1" spans="1:16378">
      <c r="A5" s="11">
        <v>3</v>
      </c>
      <c r="B5" s="15" t="s">
        <v>18</v>
      </c>
      <c r="C5" s="16" t="s">
        <v>17</v>
      </c>
      <c r="D5" s="13" t="s">
        <v>13</v>
      </c>
      <c r="E5" s="12" t="s">
        <v>14</v>
      </c>
      <c r="F5" s="15">
        <v>70.7</v>
      </c>
      <c r="G5" s="17">
        <v>83.58</v>
      </c>
      <c r="H5" s="14">
        <f t="shared" si="0"/>
        <v>75.852</v>
      </c>
      <c r="I5" s="17"/>
      <c r="J5" s="12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3" customFormat="1" ht="27.95" customHeight="1" spans="1:16378">
      <c r="A6" s="11">
        <v>4</v>
      </c>
      <c r="B6" s="15" t="s">
        <v>19</v>
      </c>
      <c r="C6" s="16" t="s">
        <v>20</v>
      </c>
      <c r="D6" s="13" t="s">
        <v>13</v>
      </c>
      <c r="E6" s="12" t="s">
        <v>21</v>
      </c>
      <c r="F6" s="15">
        <v>68.92</v>
      </c>
      <c r="G6" s="17">
        <v>80.94</v>
      </c>
      <c r="H6" s="14">
        <f t="shared" si="0"/>
        <v>73.728</v>
      </c>
      <c r="I6" s="17"/>
      <c r="J6" s="12" t="s"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</row>
    <row r="7" s="3" customFormat="1" ht="27.95" customHeight="1" spans="1:16378">
      <c r="A7" s="11">
        <v>5</v>
      </c>
      <c r="B7" s="15" t="s">
        <v>22</v>
      </c>
      <c r="C7" s="16" t="s">
        <v>20</v>
      </c>
      <c r="D7" s="13" t="s">
        <v>13</v>
      </c>
      <c r="E7" s="12" t="s">
        <v>14</v>
      </c>
      <c r="F7" s="15">
        <v>66.74</v>
      </c>
      <c r="G7" s="17">
        <v>83.22</v>
      </c>
      <c r="H7" s="14">
        <f t="shared" si="0"/>
        <v>73.332</v>
      </c>
      <c r="I7" s="17"/>
      <c r="J7" s="12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="3" customFormat="1" ht="27.95" customHeight="1" spans="1:16378">
      <c r="A8" s="11">
        <v>6</v>
      </c>
      <c r="B8" s="12" t="s">
        <v>23</v>
      </c>
      <c r="C8" s="13" t="s">
        <v>24</v>
      </c>
      <c r="D8" s="13" t="s">
        <v>13</v>
      </c>
      <c r="E8" s="12" t="s">
        <v>14</v>
      </c>
      <c r="F8" s="12">
        <v>68.61</v>
      </c>
      <c r="G8" s="14">
        <v>79.16</v>
      </c>
      <c r="H8" s="14">
        <f t="shared" si="0"/>
        <v>72.83</v>
      </c>
      <c r="I8" s="14"/>
      <c r="J8" s="12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="3" customFormat="1" ht="27.95" customHeight="1" spans="1:16378">
      <c r="A9" s="11">
        <v>7</v>
      </c>
      <c r="B9" s="12" t="s">
        <v>25</v>
      </c>
      <c r="C9" s="13" t="s">
        <v>24</v>
      </c>
      <c r="D9" s="13" t="s">
        <v>13</v>
      </c>
      <c r="E9" s="12" t="s">
        <v>14</v>
      </c>
      <c r="F9" s="12">
        <v>65.82</v>
      </c>
      <c r="G9" s="14">
        <v>82.36</v>
      </c>
      <c r="H9" s="14">
        <f t="shared" si="0"/>
        <v>72.436</v>
      </c>
      <c r="I9" s="14"/>
      <c r="J9" s="12" t="s">
        <v>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="3" customFormat="1" ht="27.95" customHeight="1" spans="1:10">
      <c r="A10" s="11">
        <v>8</v>
      </c>
      <c r="B10" s="15" t="s">
        <v>26</v>
      </c>
      <c r="C10" s="16" t="s">
        <v>27</v>
      </c>
      <c r="D10" s="13" t="s">
        <v>13</v>
      </c>
      <c r="E10" s="12" t="s">
        <v>14</v>
      </c>
      <c r="F10" s="15">
        <v>65.61</v>
      </c>
      <c r="G10" s="17">
        <v>84.56</v>
      </c>
      <c r="H10" s="14">
        <f t="shared" si="0"/>
        <v>73.19</v>
      </c>
      <c r="I10" s="17"/>
      <c r="J10" s="12" t="s">
        <v>15</v>
      </c>
    </row>
    <row r="11" s="3" customFormat="1" ht="27.95" customHeight="1" spans="1:10">
      <c r="A11" s="11">
        <v>9</v>
      </c>
      <c r="B11" s="15" t="s">
        <v>28</v>
      </c>
      <c r="C11" s="16" t="s">
        <v>27</v>
      </c>
      <c r="D11" s="13" t="s">
        <v>13</v>
      </c>
      <c r="E11" s="12" t="s">
        <v>14</v>
      </c>
      <c r="F11" s="15">
        <v>66.21</v>
      </c>
      <c r="G11" s="17">
        <v>82.78</v>
      </c>
      <c r="H11" s="14">
        <f t="shared" si="0"/>
        <v>72.838</v>
      </c>
      <c r="I11" s="17"/>
      <c r="J11" s="12" t="s">
        <v>15</v>
      </c>
    </row>
    <row r="12" s="3" customFormat="1" ht="27.95" customHeight="1" spans="1:10">
      <c r="A12" s="11">
        <v>10</v>
      </c>
      <c r="B12" s="15" t="s">
        <v>29</v>
      </c>
      <c r="C12" s="16" t="s">
        <v>27</v>
      </c>
      <c r="D12" s="13" t="s">
        <v>13</v>
      </c>
      <c r="E12" s="12" t="s">
        <v>14</v>
      </c>
      <c r="F12" s="15">
        <v>66.26</v>
      </c>
      <c r="G12" s="17">
        <v>82.3</v>
      </c>
      <c r="H12" s="14">
        <f t="shared" si="0"/>
        <v>72.676</v>
      </c>
      <c r="I12" s="17"/>
      <c r="J12" s="12" t="s">
        <v>30</v>
      </c>
    </row>
    <row r="13" s="3" customFormat="1" ht="27.95" customHeight="1" spans="1:10">
      <c r="A13" s="11">
        <v>11</v>
      </c>
      <c r="B13" s="15" t="s">
        <v>31</v>
      </c>
      <c r="C13" s="16" t="s">
        <v>32</v>
      </c>
      <c r="D13" s="13" t="s">
        <v>13</v>
      </c>
      <c r="E13" s="12" t="s">
        <v>14</v>
      </c>
      <c r="F13" s="15">
        <v>60.67</v>
      </c>
      <c r="G13" s="17">
        <v>83.26</v>
      </c>
      <c r="H13" s="14">
        <f t="shared" si="0"/>
        <v>69.706</v>
      </c>
      <c r="I13" s="17"/>
      <c r="J13" s="12" t="s">
        <v>15</v>
      </c>
    </row>
    <row r="14" s="3" customFormat="1" ht="27.95" customHeight="1" spans="1:10">
      <c r="A14" s="11">
        <v>12</v>
      </c>
      <c r="B14" s="15" t="s">
        <v>33</v>
      </c>
      <c r="C14" s="16" t="s">
        <v>32</v>
      </c>
      <c r="D14" s="13" t="s">
        <v>13</v>
      </c>
      <c r="E14" s="12" t="s">
        <v>14</v>
      </c>
      <c r="F14" s="15">
        <v>60.49</v>
      </c>
      <c r="G14" s="17">
        <v>82.5</v>
      </c>
      <c r="H14" s="14">
        <f t="shared" si="0"/>
        <v>69.294</v>
      </c>
      <c r="I14" s="17"/>
      <c r="J14" s="12" t="s">
        <v>15</v>
      </c>
    </row>
    <row r="15" s="3" customFormat="1" ht="27.95" customHeight="1" spans="1:10">
      <c r="A15" s="11">
        <v>13</v>
      </c>
      <c r="B15" s="15" t="s">
        <v>34</v>
      </c>
      <c r="C15" s="16" t="s">
        <v>32</v>
      </c>
      <c r="D15" s="13" t="s">
        <v>13</v>
      </c>
      <c r="E15" s="12" t="s">
        <v>14</v>
      </c>
      <c r="F15" s="15">
        <v>60.2</v>
      </c>
      <c r="G15" s="17">
        <v>81.12</v>
      </c>
      <c r="H15" s="14">
        <f t="shared" si="0"/>
        <v>68.568</v>
      </c>
      <c r="I15" s="17"/>
      <c r="J15" s="12" t="s">
        <v>15</v>
      </c>
    </row>
    <row r="16" s="3" customFormat="1" ht="27.95" customHeight="1" spans="1:10">
      <c r="A16" s="11">
        <v>14</v>
      </c>
      <c r="B16" s="12" t="s">
        <v>35</v>
      </c>
      <c r="C16" s="13" t="s">
        <v>36</v>
      </c>
      <c r="D16" s="13" t="s">
        <v>13</v>
      </c>
      <c r="E16" s="12" t="s">
        <v>21</v>
      </c>
      <c r="F16" s="12">
        <v>67.03</v>
      </c>
      <c r="G16" s="14">
        <v>86</v>
      </c>
      <c r="H16" s="14">
        <f t="shared" si="0"/>
        <v>74.618</v>
      </c>
      <c r="I16" s="14"/>
      <c r="J16" s="12" t="s">
        <v>15</v>
      </c>
    </row>
    <row r="17" s="3" customFormat="1" ht="27.95" customHeight="1" spans="1:10">
      <c r="A17" s="11">
        <v>15</v>
      </c>
      <c r="B17" s="12" t="s">
        <v>37</v>
      </c>
      <c r="C17" s="13" t="s">
        <v>38</v>
      </c>
      <c r="D17" s="13" t="s">
        <v>13</v>
      </c>
      <c r="E17" s="12" t="s">
        <v>14</v>
      </c>
      <c r="F17" s="12">
        <v>51.61</v>
      </c>
      <c r="G17" s="14">
        <v>81.96</v>
      </c>
      <c r="H17" s="14">
        <f t="shared" si="0"/>
        <v>63.75</v>
      </c>
      <c r="I17" s="14"/>
      <c r="J17" s="12" t="s">
        <v>15</v>
      </c>
    </row>
    <row r="18" s="3" customFormat="1" ht="27.95" customHeight="1" spans="1:10">
      <c r="A18" s="11">
        <v>16</v>
      </c>
      <c r="B18" s="12" t="s">
        <v>39</v>
      </c>
      <c r="C18" s="13" t="s">
        <v>40</v>
      </c>
      <c r="D18" s="13" t="s">
        <v>13</v>
      </c>
      <c r="E18" s="12" t="s">
        <v>14</v>
      </c>
      <c r="F18" s="12">
        <v>73.42</v>
      </c>
      <c r="G18" s="14">
        <v>80.08</v>
      </c>
      <c r="H18" s="14">
        <f t="shared" si="0"/>
        <v>76.084</v>
      </c>
      <c r="I18" s="14"/>
      <c r="J18" s="12" t="s">
        <v>15</v>
      </c>
    </row>
    <row r="19" s="3" customFormat="1" ht="27.95" customHeight="1" spans="1:10">
      <c r="A19" s="11">
        <v>17</v>
      </c>
      <c r="B19" s="15" t="s">
        <v>41</v>
      </c>
      <c r="C19" s="16" t="s">
        <v>42</v>
      </c>
      <c r="D19" s="13" t="s">
        <v>13</v>
      </c>
      <c r="E19" s="12" t="s">
        <v>14</v>
      </c>
      <c r="F19" s="15">
        <v>51.39</v>
      </c>
      <c r="G19" s="17">
        <v>83.37</v>
      </c>
      <c r="H19" s="14">
        <f t="shared" si="0"/>
        <v>64.182</v>
      </c>
      <c r="I19" s="17"/>
      <c r="J19" s="12" t="s">
        <v>15</v>
      </c>
    </row>
    <row r="20" s="3" customFormat="1" ht="27.95" customHeight="1" spans="1:10">
      <c r="A20" s="11">
        <v>18</v>
      </c>
      <c r="B20" s="15" t="s">
        <v>43</v>
      </c>
      <c r="C20" s="16" t="s">
        <v>44</v>
      </c>
      <c r="D20" s="16" t="s">
        <v>45</v>
      </c>
      <c r="E20" s="12" t="s">
        <v>14</v>
      </c>
      <c r="F20" s="15">
        <v>61.27</v>
      </c>
      <c r="G20" s="17">
        <v>81.8</v>
      </c>
      <c r="H20" s="14">
        <f t="shared" si="0"/>
        <v>69.482</v>
      </c>
      <c r="I20" s="17"/>
      <c r="J20" s="12" t="s">
        <v>15</v>
      </c>
    </row>
    <row r="21" s="3" customFormat="1" ht="27.95" customHeight="1" spans="1:10">
      <c r="A21" s="11">
        <v>19</v>
      </c>
      <c r="B21" s="15" t="s">
        <v>46</v>
      </c>
      <c r="C21" s="16" t="s">
        <v>47</v>
      </c>
      <c r="D21" s="16" t="s">
        <v>13</v>
      </c>
      <c r="E21" s="12" t="s">
        <v>14</v>
      </c>
      <c r="F21" s="15">
        <v>57.01</v>
      </c>
      <c r="G21" s="17">
        <v>82.84</v>
      </c>
      <c r="H21" s="14">
        <f t="shared" si="0"/>
        <v>67.342</v>
      </c>
      <c r="I21" s="17">
        <v>28</v>
      </c>
      <c r="J21" s="12" t="s">
        <v>15</v>
      </c>
    </row>
    <row r="22" s="3" customFormat="1" ht="27.95" customHeight="1" spans="1:10">
      <c r="A22" s="11">
        <v>20</v>
      </c>
      <c r="B22" s="15" t="s">
        <v>48</v>
      </c>
      <c r="C22" s="16" t="s">
        <v>49</v>
      </c>
      <c r="D22" s="16" t="s">
        <v>13</v>
      </c>
      <c r="E22" s="12" t="s">
        <v>14</v>
      </c>
      <c r="F22" s="15">
        <v>59.54</v>
      </c>
      <c r="G22" s="17">
        <v>83.22</v>
      </c>
      <c r="H22" s="14">
        <f t="shared" si="0"/>
        <v>69.012</v>
      </c>
      <c r="I22" s="17"/>
      <c r="J22" s="12" t="s">
        <v>15</v>
      </c>
    </row>
    <row r="23" s="3" customFormat="1" ht="27.95" customHeight="1" spans="1:10">
      <c r="A23" s="11">
        <v>21</v>
      </c>
      <c r="B23" s="15" t="s">
        <v>50</v>
      </c>
      <c r="C23" s="16" t="s">
        <v>51</v>
      </c>
      <c r="D23" s="16" t="s">
        <v>13</v>
      </c>
      <c r="E23" s="12" t="s">
        <v>14</v>
      </c>
      <c r="F23" s="15">
        <v>65.35</v>
      </c>
      <c r="G23" s="17">
        <v>80.54</v>
      </c>
      <c r="H23" s="14">
        <f t="shared" si="0"/>
        <v>71.426</v>
      </c>
      <c r="I23" s="17"/>
      <c r="J23" s="12" t="s">
        <v>15</v>
      </c>
    </row>
    <row r="24" s="3" customFormat="1" ht="27.95" customHeight="1" spans="1:10">
      <c r="A24" s="11">
        <v>22</v>
      </c>
      <c r="B24" s="15" t="s">
        <v>52</v>
      </c>
      <c r="C24" s="16" t="s">
        <v>51</v>
      </c>
      <c r="D24" s="16" t="s">
        <v>13</v>
      </c>
      <c r="E24" s="12" t="s">
        <v>21</v>
      </c>
      <c r="F24" s="15">
        <v>60.56</v>
      </c>
      <c r="G24" s="17">
        <v>79.5</v>
      </c>
      <c r="H24" s="14">
        <f t="shared" si="0"/>
        <v>68.136</v>
      </c>
      <c r="I24" s="17"/>
      <c r="J24" s="12" t="s">
        <v>15</v>
      </c>
    </row>
    <row r="25" s="3" customFormat="1" ht="27.95" customHeight="1" spans="1:10">
      <c r="A25" s="11">
        <v>23</v>
      </c>
      <c r="B25" s="15" t="s">
        <v>53</v>
      </c>
      <c r="C25" s="16" t="s">
        <v>54</v>
      </c>
      <c r="D25" s="16" t="s">
        <v>13</v>
      </c>
      <c r="E25" s="12" t="s">
        <v>21</v>
      </c>
      <c r="F25" s="15">
        <v>83.32</v>
      </c>
      <c r="G25" s="17">
        <v>82.1</v>
      </c>
      <c r="H25" s="14">
        <f t="shared" ref="H25:H42" si="1">G25*0.4+F25*0.6</f>
        <v>82.832</v>
      </c>
      <c r="I25" s="17"/>
      <c r="J25" s="12" t="s">
        <v>15</v>
      </c>
    </row>
    <row r="26" s="3" customFormat="1" ht="27.95" customHeight="1" spans="1:10">
      <c r="A26" s="11">
        <v>24</v>
      </c>
      <c r="B26" s="15" t="s">
        <v>55</v>
      </c>
      <c r="C26" s="16" t="s">
        <v>56</v>
      </c>
      <c r="D26" s="16" t="s">
        <v>13</v>
      </c>
      <c r="E26" s="12" t="s">
        <v>14</v>
      </c>
      <c r="F26" s="15">
        <v>77.47</v>
      </c>
      <c r="G26" s="17">
        <v>83.3</v>
      </c>
      <c r="H26" s="14">
        <f t="shared" si="1"/>
        <v>79.802</v>
      </c>
      <c r="I26" s="17"/>
      <c r="J26" s="12" t="s">
        <v>15</v>
      </c>
    </row>
    <row r="27" s="3" customFormat="1" ht="27.95" customHeight="1" spans="1:10">
      <c r="A27" s="11">
        <v>25</v>
      </c>
      <c r="B27" s="15" t="s">
        <v>57</v>
      </c>
      <c r="C27" s="16" t="s">
        <v>58</v>
      </c>
      <c r="D27" s="16" t="s">
        <v>13</v>
      </c>
      <c r="E27" s="12" t="s">
        <v>14</v>
      </c>
      <c r="F27" s="15">
        <v>73.08</v>
      </c>
      <c r="G27" s="17">
        <v>80.34</v>
      </c>
      <c r="H27" s="14">
        <f t="shared" si="1"/>
        <v>75.984</v>
      </c>
      <c r="I27" s="17"/>
      <c r="J27" s="12" t="s">
        <v>15</v>
      </c>
    </row>
    <row r="28" s="3" customFormat="1" ht="27.95" customHeight="1" spans="1:10">
      <c r="A28" s="11">
        <v>26</v>
      </c>
      <c r="B28" s="15" t="s">
        <v>59</v>
      </c>
      <c r="C28" s="16" t="s">
        <v>60</v>
      </c>
      <c r="D28" s="16" t="s">
        <v>13</v>
      </c>
      <c r="E28" s="12" t="s">
        <v>14</v>
      </c>
      <c r="F28" s="15">
        <v>78.96</v>
      </c>
      <c r="G28" s="17">
        <v>80.34</v>
      </c>
      <c r="H28" s="14">
        <f t="shared" si="1"/>
        <v>79.512</v>
      </c>
      <c r="I28" s="17"/>
      <c r="J28" s="12" t="s">
        <v>15</v>
      </c>
    </row>
    <row r="29" s="3" customFormat="1" ht="27.95" customHeight="1" spans="1:10">
      <c r="A29" s="11">
        <v>27</v>
      </c>
      <c r="B29" s="15" t="s">
        <v>61</v>
      </c>
      <c r="C29" s="16" t="s">
        <v>60</v>
      </c>
      <c r="D29" s="16" t="s">
        <v>13</v>
      </c>
      <c r="E29" s="12" t="s">
        <v>14</v>
      </c>
      <c r="F29" s="15">
        <v>78.1</v>
      </c>
      <c r="G29" s="17">
        <v>79.84</v>
      </c>
      <c r="H29" s="14">
        <f t="shared" si="1"/>
        <v>78.796</v>
      </c>
      <c r="I29" s="17"/>
      <c r="J29" s="12" t="s">
        <v>15</v>
      </c>
    </row>
    <row r="30" s="3" customFormat="1" ht="27.95" customHeight="1" spans="1:10">
      <c r="A30" s="11">
        <v>28</v>
      </c>
      <c r="B30" s="15" t="s">
        <v>62</v>
      </c>
      <c r="C30" s="16" t="s">
        <v>63</v>
      </c>
      <c r="D30" s="16" t="s">
        <v>45</v>
      </c>
      <c r="E30" s="12" t="s">
        <v>14</v>
      </c>
      <c r="F30" s="15">
        <v>69.51</v>
      </c>
      <c r="G30" s="17">
        <v>83.58</v>
      </c>
      <c r="H30" s="14">
        <f t="shared" si="1"/>
        <v>75.138</v>
      </c>
      <c r="I30" s="17"/>
      <c r="J30" s="12" t="s">
        <v>15</v>
      </c>
    </row>
    <row r="31" s="3" customFormat="1" ht="27.95" customHeight="1" spans="1:10">
      <c r="A31" s="11">
        <v>29</v>
      </c>
      <c r="B31" s="12" t="s">
        <v>64</v>
      </c>
      <c r="C31" s="13" t="s">
        <v>65</v>
      </c>
      <c r="D31" s="16" t="s">
        <v>13</v>
      </c>
      <c r="E31" s="12" t="s">
        <v>14</v>
      </c>
      <c r="F31" s="12">
        <v>58.64</v>
      </c>
      <c r="G31" s="14">
        <v>82.78</v>
      </c>
      <c r="H31" s="14">
        <f t="shared" si="1"/>
        <v>68.296</v>
      </c>
      <c r="I31" s="14"/>
      <c r="J31" s="12" t="s">
        <v>15</v>
      </c>
    </row>
    <row r="32" s="3" customFormat="1" ht="27.95" customHeight="1" spans="1:10">
      <c r="A32" s="11">
        <v>30</v>
      </c>
      <c r="B32" s="12" t="s">
        <v>66</v>
      </c>
      <c r="C32" s="13" t="s">
        <v>65</v>
      </c>
      <c r="D32" s="16" t="s">
        <v>13</v>
      </c>
      <c r="E32" s="12" t="s">
        <v>14</v>
      </c>
      <c r="F32" s="12">
        <v>57.28</v>
      </c>
      <c r="G32" s="14">
        <v>80.18</v>
      </c>
      <c r="H32" s="14">
        <f t="shared" si="1"/>
        <v>66.44</v>
      </c>
      <c r="I32" s="14"/>
      <c r="J32" s="12" t="s">
        <v>15</v>
      </c>
    </row>
    <row r="33" s="3" customFormat="1" ht="27.95" customHeight="1" spans="1:10">
      <c r="A33" s="11">
        <v>31</v>
      </c>
      <c r="B33" s="12" t="s">
        <v>67</v>
      </c>
      <c r="C33" s="13" t="s">
        <v>68</v>
      </c>
      <c r="D33" s="16" t="s">
        <v>13</v>
      </c>
      <c r="E33" s="12" t="s">
        <v>14</v>
      </c>
      <c r="F33" s="12">
        <v>58.47</v>
      </c>
      <c r="G33" s="14">
        <v>82.76</v>
      </c>
      <c r="H33" s="14">
        <f t="shared" si="1"/>
        <v>68.186</v>
      </c>
      <c r="I33" s="14"/>
      <c r="J33" s="12" t="s">
        <v>15</v>
      </c>
    </row>
    <row r="34" s="3" customFormat="1" ht="27.95" customHeight="1" spans="1:10">
      <c r="A34" s="11">
        <v>32</v>
      </c>
      <c r="B34" s="12" t="s">
        <v>69</v>
      </c>
      <c r="C34" s="13" t="s">
        <v>70</v>
      </c>
      <c r="D34" s="13" t="s">
        <v>45</v>
      </c>
      <c r="E34" s="12" t="s">
        <v>14</v>
      </c>
      <c r="F34" s="12">
        <v>58.08</v>
      </c>
      <c r="G34" s="14">
        <v>80.14</v>
      </c>
      <c r="H34" s="14">
        <f t="shared" si="1"/>
        <v>66.904</v>
      </c>
      <c r="I34" s="14"/>
      <c r="J34" s="12" t="s">
        <v>15</v>
      </c>
    </row>
    <row r="35" s="3" customFormat="1" ht="27.95" customHeight="1" spans="1:10">
      <c r="A35" s="11">
        <v>33</v>
      </c>
      <c r="B35" s="12" t="s">
        <v>71</v>
      </c>
      <c r="C35" s="13" t="s">
        <v>72</v>
      </c>
      <c r="D35" s="13" t="s">
        <v>13</v>
      </c>
      <c r="E35" s="12" t="s">
        <v>14</v>
      </c>
      <c r="F35" s="12">
        <v>82.65</v>
      </c>
      <c r="G35" s="14">
        <v>81.16</v>
      </c>
      <c r="H35" s="14">
        <f t="shared" si="1"/>
        <v>82.054</v>
      </c>
      <c r="I35" s="14"/>
      <c r="J35" s="12" t="s">
        <v>15</v>
      </c>
    </row>
    <row r="36" s="3" customFormat="1" ht="27.95" customHeight="1" spans="1:10">
      <c r="A36" s="11">
        <v>34</v>
      </c>
      <c r="B36" s="12" t="s">
        <v>73</v>
      </c>
      <c r="C36" s="13" t="s">
        <v>72</v>
      </c>
      <c r="D36" s="13" t="s">
        <v>45</v>
      </c>
      <c r="E36" s="12" t="s">
        <v>14</v>
      </c>
      <c r="F36" s="12">
        <v>82.33</v>
      </c>
      <c r="G36" s="14">
        <v>79.68</v>
      </c>
      <c r="H36" s="14">
        <f t="shared" si="1"/>
        <v>81.27</v>
      </c>
      <c r="I36" s="14"/>
      <c r="J36" s="12" t="s">
        <v>15</v>
      </c>
    </row>
    <row r="37" s="3" customFormat="1" ht="27.95" customHeight="1" spans="1:10">
      <c r="A37" s="11">
        <v>35</v>
      </c>
      <c r="B37" s="12" t="s">
        <v>74</v>
      </c>
      <c r="C37" s="13" t="s">
        <v>75</v>
      </c>
      <c r="D37" s="13" t="s">
        <v>13</v>
      </c>
      <c r="E37" s="12" t="s">
        <v>14</v>
      </c>
      <c r="F37" s="12">
        <v>71.93</v>
      </c>
      <c r="G37" s="14">
        <v>80.8</v>
      </c>
      <c r="H37" s="14">
        <f t="shared" si="1"/>
        <v>75.478</v>
      </c>
      <c r="I37" s="14"/>
      <c r="J37" s="12" t="s">
        <v>15</v>
      </c>
    </row>
    <row r="38" s="3" customFormat="1" ht="27.95" customHeight="1" spans="1:10">
      <c r="A38" s="11">
        <v>36</v>
      </c>
      <c r="B38" s="12" t="s">
        <v>76</v>
      </c>
      <c r="C38" s="13" t="s">
        <v>77</v>
      </c>
      <c r="D38" s="13" t="s">
        <v>13</v>
      </c>
      <c r="E38" s="12" t="s">
        <v>14</v>
      </c>
      <c r="F38" s="12">
        <v>76.24</v>
      </c>
      <c r="G38" s="14">
        <v>79.26</v>
      </c>
      <c r="H38" s="14">
        <f t="shared" si="1"/>
        <v>77.448</v>
      </c>
      <c r="I38" s="14"/>
      <c r="J38" s="12" t="s">
        <v>30</v>
      </c>
    </row>
    <row r="39" s="3" customFormat="1" ht="27.95" customHeight="1" spans="1:10">
      <c r="A39" s="11">
        <v>37</v>
      </c>
      <c r="B39" s="12" t="s">
        <v>78</v>
      </c>
      <c r="C39" s="13" t="s">
        <v>79</v>
      </c>
      <c r="D39" s="13" t="s">
        <v>13</v>
      </c>
      <c r="E39" s="12" t="s">
        <v>14</v>
      </c>
      <c r="F39" s="12">
        <v>81.64</v>
      </c>
      <c r="G39" s="14">
        <v>81.36</v>
      </c>
      <c r="H39" s="14">
        <f t="shared" si="1"/>
        <v>81.528</v>
      </c>
      <c r="I39" s="14"/>
      <c r="J39" s="12" t="s">
        <v>15</v>
      </c>
    </row>
    <row r="40" s="3" customFormat="1" ht="27.95" customHeight="1" spans="1:10">
      <c r="A40" s="11">
        <v>38</v>
      </c>
      <c r="B40" s="12" t="s">
        <v>80</v>
      </c>
      <c r="C40" s="13" t="s">
        <v>81</v>
      </c>
      <c r="D40" s="13" t="s">
        <v>45</v>
      </c>
      <c r="E40" s="12" t="s">
        <v>14</v>
      </c>
      <c r="F40" s="12">
        <v>74.54</v>
      </c>
      <c r="G40" s="14">
        <v>79.56</v>
      </c>
      <c r="H40" s="14">
        <f t="shared" si="1"/>
        <v>76.548</v>
      </c>
      <c r="I40" s="14"/>
      <c r="J40" s="12" t="s">
        <v>15</v>
      </c>
    </row>
    <row r="41" s="3" customFormat="1" ht="27.95" customHeight="1" spans="1:10">
      <c r="A41" s="11">
        <v>39</v>
      </c>
      <c r="B41" s="12" t="s">
        <v>82</v>
      </c>
      <c r="C41" s="13" t="s">
        <v>83</v>
      </c>
      <c r="D41" s="13" t="s">
        <v>13</v>
      </c>
      <c r="E41" s="12" t="s">
        <v>14</v>
      </c>
      <c r="F41" s="12">
        <v>81.42</v>
      </c>
      <c r="G41" s="14">
        <v>82.56</v>
      </c>
      <c r="H41" s="14">
        <f t="shared" si="1"/>
        <v>81.876</v>
      </c>
      <c r="I41" s="14"/>
      <c r="J41" s="12" t="s">
        <v>15</v>
      </c>
    </row>
    <row r="42" s="3" customFormat="1" ht="27.95" customHeight="1" spans="1:10">
      <c r="A42" s="11">
        <v>40</v>
      </c>
      <c r="B42" s="12" t="s">
        <v>84</v>
      </c>
      <c r="C42" s="13" t="s">
        <v>85</v>
      </c>
      <c r="D42" s="13" t="s">
        <v>13</v>
      </c>
      <c r="E42" s="12" t="s">
        <v>14</v>
      </c>
      <c r="F42" s="12">
        <v>69.63</v>
      </c>
      <c r="G42" s="14">
        <v>84.52</v>
      </c>
      <c r="H42" s="14">
        <f t="shared" si="1"/>
        <v>75.586</v>
      </c>
      <c r="I42" s="14"/>
      <c r="J42" s="12" t="s">
        <v>15</v>
      </c>
    </row>
  </sheetData>
  <sortState ref="B3:XEZ5">
    <sortCondition ref="H3:H5" descending="1"/>
  </sortState>
  <mergeCells count="1">
    <mergeCell ref="A1:J1"/>
  </mergeCells>
  <printOptions horizontalCentered="1"/>
  <pageMargins left="0.357638888888889" right="0.357638888888889" top="0.2125" bottom="0.21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施项华</cp:lastModifiedBy>
  <dcterms:created xsi:type="dcterms:W3CDTF">2021-07-15T07:37:00Z</dcterms:created>
  <cp:lastPrinted>2021-11-16T08:40:00Z</cp:lastPrinted>
  <dcterms:modified xsi:type="dcterms:W3CDTF">2021-11-16T09:42:35Z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8CBF84F72A3549C389AD9A1C912EDDDF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