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职位一" sheetId="1" r:id="rId1"/>
    <sheet name="职位二" sheetId="2" r:id="rId2"/>
  </sheets>
  <definedNames>
    <definedName name="_xlnm.Print_Titles" localSheetId="1">'职位二'!$1:$2</definedName>
    <definedName name="_xlnm.Print_Titles" localSheetId="0">'职位一'!$1:$2</definedName>
  </definedNames>
  <calcPr fullCalcOnLoad="1"/>
</workbook>
</file>

<file path=xl/sharedStrings.xml><?xml version="1.0" encoding="utf-8"?>
<sst xmlns="http://schemas.openxmlformats.org/spreadsheetml/2006/main" count="334" uniqueCount="141">
  <si>
    <t>2021年云冈区招录本科及以上学历毕业生到村工作总成绩汇总表</t>
  </si>
  <si>
    <t>序号</t>
  </si>
  <si>
    <t>姓名</t>
  </si>
  <si>
    <t>准考证号</t>
  </si>
  <si>
    <t>报名单位</t>
  </si>
  <si>
    <t>报考岗位</t>
  </si>
  <si>
    <t>笔试成绩</t>
  </si>
  <si>
    <t>笔试成绩60%</t>
  </si>
  <si>
    <t>面试
抽签号</t>
  </si>
  <si>
    <t>面试成绩</t>
  </si>
  <si>
    <t>面试成绩
40%</t>
  </si>
  <si>
    <t>总成绩</t>
  </si>
  <si>
    <t>各岗位总成绩排名</t>
  </si>
  <si>
    <t>是否进入体检</t>
  </si>
  <si>
    <t>备注</t>
  </si>
  <si>
    <t>郭凯</t>
  </si>
  <si>
    <t>35101370802</t>
  </si>
  <si>
    <t>招录本科及以上学历毕业生到村工作</t>
  </si>
  <si>
    <t>职位一</t>
  </si>
  <si>
    <t>是</t>
  </si>
  <si>
    <t>黄宏</t>
  </si>
  <si>
    <t>35101371404</t>
  </si>
  <si>
    <t>盛伟</t>
  </si>
  <si>
    <t>35101371525</t>
  </si>
  <si>
    <t>燕大鹏</t>
  </si>
  <si>
    <t>35101370118</t>
  </si>
  <si>
    <t>尹上</t>
  </si>
  <si>
    <t>35101370220</t>
  </si>
  <si>
    <t>于霄</t>
  </si>
  <si>
    <t>35101370105</t>
  </si>
  <si>
    <t>邓凯</t>
  </si>
  <si>
    <t>35101371423</t>
  </si>
  <si>
    <t>王志鹏</t>
  </si>
  <si>
    <t>35101371606</t>
  </si>
  <si>
    <t>张鑫</t>
  </si>
  <si>
    <t>35101370526</t>
  </si>
  <si>
    <t>张江</t>
  </si>
  <si>
    <t>35101371019</t>
  </si>
  <si>
    <t>徐鹏</t>
  </si>
  <si>
    <t>35101371413</t>
  </si>
  <si>
    <t>否</t>
  </si>
  <si>
    <t>李庆宝</t>
  </si>
  <si>
    <t>35101371016</t>
  </si>
  <si>
    <t>齐港</t>
  </si>
  <si>
    <t>35101370923</t>
  </si>
  <si>
    <t>李宇</t>
  </si>
  <si>
    <t>35101371724</t>
  </si>
  <si>
    <t>张泽</t>
  </si>
  <si>
    <t>35101371409</t>
  </si>
  <si>
    <t>毛珍达</t>
  </si>
  <si>
    <t>35101370315</t>
  </si>
  <si>
    <t>刘亮</t>
  </si>
  <si>
    <t>35101370921</t>
  </si>
  <si>
    <t>李志涛</t>
  </si>
  <si>
    <t>35101371825</t>
  </si>
  <si>
    <t>许世杰</t>
  </si>
  <si>
    <t>35101371328</t>
  </si>
  <si>
    <t>陶巅屹</t>
  </si>
  <si>
    <t>35101370217</t>
  </si>
  <si>
    <t>高家鸣</t>
  </si>
  <si>
    <t>35101370311</t>
  </si>
  <si>
    <t>刘瑞杰</t>
  </si>
  <si>
    <t>35101371311</t>
  </si>
  <si>
    <t>贺超</t>
  </si>
  <si>
    <t>35101370108</t>
  </si>
  <si>
    <t>李运鹏</t>
  </si>
  <si>
    <t>35101370925</t>
  </si>
  <si>
    <t>次生旺</t>
  </si>
  <si>
    <t>35101370712</t>
  </si>
  <si>
    <t>李鹏霄</t>
  </si>
  <si>
    <t>35101372016</t>
  </si>
  <si>
    <t>王志栋</t>
  </si>
  <si>
    <t>35101370602</t>
  </si>
  <si>
    <t>厍海鹏</t>
  </si>
  <si>
    <t>35101370823</t>
  </si>
  <si>
    <t>面试缺考</t>
  </si>
  <si>
    <t>刘源</t>
  </si>
  <si>
    <t>35101371612</t>
  </si>
  <si>
    <t>王鹏</t>
  </si>
  <si>
    <t>35101371622</t>
  </si>
  <si>
    <t>姚霞飞</t>
  </si>
  <si>
    <t>35101370803</t>
  </si>
  <si>
    <t>职位二</t>
  </si>
  <si>
    <t>韩国华</t>
  </si>
  <si>
    <t>35101372023</t>
  </si>
  <si>
    <t>梁琪</t>
  </si>
  <si>
    <t>35101370324</t>
  </si>
  <si>
    <t>林晓霞</t>
  </si>
  <si>
    <t>35101371510</t>
  </si>
  <si>
    <t>王旋</t>
  </si>
  <si>
    <t>35101371421</t>
  </si>
  <si>
    <t>王华艺</t>
  </si>
  <si>
    <t>35101371529</t>
  </si>
  <si>
    <t>王甜甜</t>
  </si>
  <si>
    <t>35101370614</t>
  </si>
  <si>
    <t>张佳玲</t>
  </si>
  <si>
    <t>35101370723</t>
  </si>
  <si>
    <t>张志楠</t>
  </si>
  <si>
    <t>35101371124</t>
  </si>
  <si>
    <t>陈志辉</t>
  </si>
  <si>
    <t>35101370319</t>
  </si>
  <si>
    <t>刘国霞</t>
  </si>
  <si>
    <t>35101371718</t>
  </si>
  <si>
    <t>王婧</t>
  </si>
  <si>
    <t>35101372012</t>
  </si>
  <si>
    <t>郭佳</t>
  </si>
  <si>
    <t>35101370918</t>
  </si>
  <si>
    <t>张莉琴</t>
  </si>
  <si>
    <t>35101370116</t>
  </si>
  <si>
    <t>崔馨</t>
  </si>
  <si>
    <t>35101371901</t>
  </si>
  <si>
    <t>魏祯</t>
  </si>
  <si>
    <t>35101371625</t>
  </si>
  <si>
    <t>朱容娇</t>
  </si>
  <si>
    <t>35101371407</t>
  </si>
  <si>
    <t>武丽姣</t>
  </si>
  <si>
    <t>35101371714</t>
  </si>
  <si>
    <t>梁文叶</t>
  </si>
  <si>
    <t>35101370907</t>
  </si>
  <si>
    <t>田亚津</t>
  </si>
  <si>
    <t>35101370517</t>
  </si>
  <si>
    <t>苗华</t>
  </si>
  <si>
    <t>35101370205</t>
  </si>
  <si>
    <t>李志煜</t>
  </si>
  <si>
    <t>35101370318</t>
  </si>
  <si>
    <t>魏鑫叶</t>
  </si>
  <si>
    <t>35101371609</t>
  </si>
  <si>
    <t>王婷婷</t>
  </si>
  <si>
    <t>35101370329</t>
  </si>
  <si>
    <t>周兴月</t>
  </si>
  <si>
    <t>35101371105</t>
  </si>
  <si>
    <t>薛巨霞</t>
  </si>
  <si>
    <t>35101371015</t>
  </si>
  <si>
    <t>吴敏</t>
  </si>
  <si>
    <t>35101370525</t>
  </si>
  <si>
    <t>王姝钰</t>
  </si>
  <si>
    <t>35101370722</t>
  </si>
  <si>
    <t>李慧荣</t>
  </si>
  <si>
    <t>35101371624</t>
  </si>
  <si>
    <t>陈晋婷</t>
  </si>
  <si>
    <t>35101370103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</si>
</sst>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</numFmts>
  <fonts count="4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11" fillId="0" borderId="0">
      <alignment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vertical="center"/>
    </xf>
    <xf numFmtId="49" fontId="0" fillId="0" borderId="9" xfId="0" applyNumberFormat="1" applyFont="1" applyFill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176" fontId="0" fillId="0" borderId="9" xfId="0" applyNumberFormat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left" vertical="center"/>
    </xf>
    <xf numFmtId="178" fontId="0" fillId="0" borderId="9" xfId="0" applyNumberFormat="1" applyFont="1" applyFill="1" applyBorder="1" applyAlignment="1">
      <alignment horizontal="left"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_查询导出20150810045329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view="pageBreakPreview" zoomScaleNormal="115" zoomScaleSheetLayoutView="100" workbookViewId="0" topLeftCell="A1">
      <pane ySplit="2" topLeftCell="A18" activePane="bottomLeft" state="frozen"/>
      <selection pane="bottomLeft" activeCell="G13" sqref="G13"/>
    </sheetView>
  </sheetViews>
  <sheetFormatPr defaultColWidth="9.00390625" defaultRowHeight="14.25"/>
  <cols>
    <col min="1" max="1" width="5.625" style="0" customWidth="1"/>
    <col min="2" max="2" width="8.00390625" style="0" customWidth="1"/>
    <col min="3" max="3" width="13.75390625" style="0" customWidth="1"/>
    <col min="4" max="4" width="35.00390625" style="0" customWidth="1"/>
    <col min="5" max="5" width="13.125" style="0" customWidth="1"/>
    <col min="6" max="7" width="9.875" style="0" customWidth="1"/>
    <col min="8" max="8" width="8.125" style="0" customWidth="1"/>
    <col min="9" max="9" width="9.125" style="0" customWidth="1"/>
    <col min="10" max="10" width="11.875" style="0" customWidth="1"/>
    <col min="11" max="11" width="7.375" style="0" customWidth="1"/>
    <col min="12" max="12" width="9.625" style="0" customWidth="1"/>
    <col min="13" max="13" width="7.875" style="0" customWidth="1"/>
  </cols>
  <sheetData>
    <row r="1" spans="1:15" s="1" customFormat="1" ht="48" customHeight="1">
      <c r="A1" s="5" t="s">
        <v>0</v>
      </c>
      <c r="B1" s="5"/>
      <c r="C1" s="5"/>
      <c r="D1" s="5"/>
      <c r="E1" s="5"/>
      <c r="F1" s="5"/>
      <c r="G1" s="5"/>
      <c r="H1" s="6"/>
      <c r="I1" s="5"/>
      <c r="J1" s="5"/>
      <c r="K1" s="19"/>
      <c r="L1" s="20"/>
      <c r="M1" s="5"/>
      <c r="O1" s="21"/>
    </row>
    <row r="2" spans="1:15" s="1" customFormat="1" ht="33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10" t="s">
        <v>8</v>
      </c>
      <c r="I2" s="9" t="s">
        <v>9</v>
      </c>
      <c r="J2" s="9" t="s">
        <v>10</v>
      </c>
      <c r="K2" s="22" t="s">
        <v>11</v>
      </c>
      <c r="L2" s="23" t="s">
        <v>12</v>
      </c>
      <c r="M2" s="9" t="s">
        <v>13</v>
      </c>
      <c r="N2" s="9" t="s">
        <v>14</v>
      </c>
      <c r="O2" s="21"/>
    </row>
    <row r="3" spans="1:14" s="1" customFormat="1" ht="19.5" customHeight="1">
      <c r="A3" s="28">
        <v>1</v>
      </c>
      <c r="B3" s="13" t="s">
        <v>15</v>
      </c>
      <c r="C3" s="13" t="s">
        <v>16</v>
      </c>
      <c r="D3" s="13" t="s">
        <v>17</v>
      </c>
      <c r="E3" s="29" t="s">
        <v>18</v>
      </c>
      <c r="F3" s="30">
        <v>85.3</v>
      </c>
      <c r="G3" s="30">
        <v>51.18</v>
      </c>
      <c r="H3" s="28">
        <v>15</v>
      </c>
      <c r="I3" s="35">
        <v>81.54</v>
      </c>
      <c r="J3" s="28">
        <v>32.61600000000001</v>
      </c>
      <c r="K3" s="36">
        <v>83.796</v>
      </c>
      <c r="L3" s="37">
        <v>1</v>
      </c>
      <c r="M3" s="35" t="s">
        <v>19</v>
      </c>
      <c r="N3" s="28"/>
    </row>
    <row r="4" spans="1:14" s="1" customFormat="1" ht="19.5" customHeight="1">
      <c r="A4" s="28">
        <v>2</v>
      </c>
      <c r="B4" s="13" t="s">
        <v>20</v>
      </c>
      <c r="C4" s="13" t="s">
        <v>21</v>
      </c>
      <c r="D4" s="13" t="s">
        <v>17</v>
      </c>
      <c r="E4" s="29" t="s">
        <v>18</v>
      </c>
      <c r="F4" s="30">
        <v>86.9</v>
      </c>
      <c r="G4" s="30">
        <v>52.14</v>
      </c>
      <c r="H4" s="28">
        <v>13</v>
      </c>
      <c r="I4" s="35">
        <v>78.44</v>
      </c>
      <c r="J4" s="28">
        <v>31.376</v>
      </c>
      <c r="K4" s="36">
        <v>83.516</v>
      </c>
      <c r="L4" s="37">
        <v>2</v>
      </c>
      <c r="M4" s="35" t="s">
        <v>19</v>
      </c>
      <c r="N4" s="28"/>
    </row>
    <row r="5" spans="1:14" s="1" customFormat="1" ht="19.5" customHeight="1">
      <c r="A5" s="28">
        <v>3</v>
      </c>
      <c r="B5" s="13" t="s">
        <v>22</v>
      </c>
      <c r="C5" s="13" t="s">
        <v>23</v>
      </c>
      <c r="D5" s="13" t="s">
        <v>17</v>
      </c>
      <c r="E5" s="29" t="s">
        <v>18</v>
      </c>
      <c r="F5" s="30">
        <v>83.6</v>
      </c>
      <c r="G5" s="30">
        <v>50.16</v>
      </c>
      <c r="H5" s="28">
        <v>18</v>
      </c>
      <c r="I5" s="35">
        <v>82.8</v>
      </c>
      <c r="J5" s="28">
        <v>33.12</v>
      </c>
      <c r="K5" s="36">
        <v>83.28</v>
      </c>
      <c r="L5" s="37">
        <v>3</v>
      </c>
      <c r="M5" s="35" t="s">
        <v>19</v>
      </c>
      <c r="N5" s="28"/>
    </row>
    <row r="6" spans="1:14" s="1" customFormat="1" ht="19.5" customHeight="1">
      <c r="A6" s="28">
        <v>4</v>
      </c>
      <c r="B6" s="13" t="s">
        <v>24</v>
      </c>
      <c r="C6" s="13" t="s">
        <v>25</v>
      </c>
      <c r="D6" s="13" t="s">
        <v>17</v>
      </c>
      <c r="E6" s="29" t="s">
        <v>18</v>
      </c>
      <c r="F6" s="30">
        <v>82.6</v>
      </c>
      <c r="G6" s="30">
        <v>49.559999999999995</v>
      </c>
      <c r="H6" s="28">
        <v>3</v>
      </c>
      <c r="I6" s="35">
        <v>82.48</v>
      </c>
      <c r="J6" s="28">
        <v>32.992000000000004</v>
      </c>
      <c r="K6" s="36">
        <v>82.55199999999999</v>
      </c>
      <c r="L6" s="37">
        <v>4</v>
      </c>
      <c r="M6" s="35" t="s">
        <v>19</v>
      </c>
      <c r="N6" s="28"/>
    </row>
    <row r="7" spans="1:14" s="1" customFormat="1" ht="19.5" customHeight="1">
      <c r="A7" s="28">
        <v>5</v>
      </c>
      <c r="B7" s="13" t="s">
        <v>26</v>
      </c>
      <c r="C7" s="13" t="s">
        <v>27</v>
      </c>
      <c r="D7" s="13" t="s">
        <v>17</v>
      </c>
      <c r="E7" s="29" t="s">
        <v>18</v>
      </c>
      <c r="F7" s="30">
        <v>83.7</v>
      </c>
      <c r="G7" s="30">
        <v>50.22</v>
      </c>
      <c r="H7" s="28">
        <v>24</v>
      </c>
      <c r="I7" s="35">
        <v>79.4</v>
      </c>
      <c r="J7" s="28">
        <v>31.760000000000005</v>
      </c>
      <c r="K7" s="36">
        <v>81.98</v>
      </c>
      <c r="L7" s="37">
        <v>5</v>
      </c>
      <c r="M7" s="35" t="s">
        <v>19</v>
      </c>
      <c r="N7" s="28"/>
    </row>
    <row r="8" spans="1:14" s="1" customFormat="1" ht="19.5" customHeight="1">
      <c r="A8" s="28">
        <v>6</v>
      </c>
      <c r="B8" s="13" t="s">
        <v>28</v>
      </c>
      <c r="C8" s="13" t="s">
        <v>29</v>
      </c>
      <c r="D8" s="13" t="s">
        <v>17</v>
      </c>
      <c r="E8" s="29" t="s">
        <v>18</v>
      </c>
      <c r="F8" s="30">
        <v>83.6</v>
      </c>
      <c r="G8" s="30">
        <v>50.16</v>
      </c>
      <c r="H8" s="28">
        <v>4</v>
      </c>
      <c r="I8" s="35">
        <v>79.22</v>
      </c>
      <c r="J8" s="28">
        <v>31.688000000000002</v>
      </c>
      <c r="K8" s="36">
        <v>81.848</v>
      </c>
      <c r="L8" s="37">
        <v>6</v>
      </c>
      <c r="M8" s="35" t="s">
        <v>19</v>
      </c>
      <c r="N8" s="28"/>
    </row>
    <row r="9" spans="1:14" s="1" customFormat="1" ht="19.5" customHeight="1">
      <c r="A9" s="28">
        <v>7</v>
      </c>
      <c r="B9" s="13" t="s">
        <v>30</v>
      </c>
      <c r="C9" s="13" t="s">
        <v>31</v>
      </c>
      <c r="D9" s="13" t="s">
        <v>17</v>
      </c>
      <c r="E9" s="29" t="s">
        <v>18</v>
      </c>
      <c r="F9" s="30">
        <v>84.6</v>
      </c>
      <c r="G9" s="30">
        <v>50.76</v>
      </c>
      <c r="H9" s="28">
        <v>9</v>
      </c>
      <c r="I9" s="35">
        <v>77.64</v>
      </c>
      <c r="J9" s="28">
        <v>31.056</v>
      </c>
      <c r="K9" s="36">
        <v>81.816</v>
      </c>
      <c r="L9" s="37">
        <v>7</v>
      </c>
      <c r="M9" s="35" t="s">
        <v>19</v>
      </c>
      <c r="N9" s="28"/>
    </row>
    <row r="10" spans="1:14" s="1" customFormat="1" ht="19.5" customHeight="1">
      <c r="A10" s="28">
        <v>8</v>
      </c>
      <c r="B10" s="13" t="s">
        <v>32</v>
      </c>
      <c r="C10" s="13" t="s">
        <v>33</v>
      </c>
      <c r="D10" s="13" t="s">
        <v>17</v>
      </c>
      <c r="E10" s="29" t="s">
        <v>18</v>
      </c>
      <c r="F10" s="30">
        <v>83.2</v>
      </c>
      <c r="G10" s="30">
        <v>49.92</v>
      </c>
      <c r="H10" s="28">
        <v>23</v>
      </c>
      <c r="I10" s="35">
        <v>79.32</v>
      </c>
      <c r="J10" s="28">
        <v>31.727999999999998</v>
      </c>
      <c r="K10" s="36">
        <v>81.648</v>
      </c>
      <c r="L10" s="37">
        <v>8</v>
      </c>
      <c r="M10" s="35" t="s">
        <v>19</v>
      </c>
      <c r="N10" s="28"/>
    </row>
    <row r="11" spans="1:14" s="1" customFormat="1" ht="19.5" customHeight="1">
      <c r="A11" s="28">
        <v>9</v>
      </c>
      <c r="B11" s="13" t="s">
        <v>34</v>
      </c>
      <c r="C11" s="13" t="s">
        <v>35</v>
      </c>
      <c r="D11" s="13" t="s">
        <v>17</v>
      </c>
      <c r="E11" s="29" t="s">
        <v>18</v>
      </c>
      <c r="F11" s="31">
        <v>82</v>
      </c>
      <c r="G11" s="32">
        <v>49.2</v>
      </c>
      <c r="H11" s="28">
        <v>14</v>
      </c>
      <c r="I11" s="35">
        <v>80.46</v>
      </c>
      <c r="J11" s="28">
        <v>32.184</v>
      </c>
      <c r="K11" s="36">
        <v>81.384</v>
      </c>
      <c r="L11" s="37">
        <v>9</v>
      </c>
      <c r="M11" s="35" t="s">
        <v>19</v>
      </c>
      <c r="N11" s="28"/>
    </row>
    <row r="12" spans="1:14" s="1" customFormat="1" ht="19.5" customHeight="1">
      <c r="A12" s="28">
        <v>10</v>
      </c>
      <c r="B12" s="13" t="s">
        <v>36</v>
      </c>
      <c r="C12" s="13" t="s">
        <v>37</v>
      </c>
      <c r="D12" s="13" t="s">
        <v>17</v>
      </c>
      <c r="E12" s="29" t="s">
        <v>18</v>
      </c>
      <c r="F12" s="30">
        <v>79.7</v>
      </c>
      <c r="G12" s="30">
        <v>47.82</v>
      </c>
      <c r="H12" s="28">
        <v>26</v>
      </c>
      <c r="I12" s="35">
        <v>82.32</v>
      </c>
      <c r="J12" s="28">
        <v>32.928</v>
      </c>
      <c r="K12" s="36">
        <v>80.74799999999999</v>
      </c>
      <c r="L12" s="37">
        <v>10</v>
      </c>
      <c r="M12" s="35" t="s">
        <v>19</v>
      </c>
      <c r="N12" s="28"/>
    </row>
    <row r="13" spans="1:14" s="1" customFormat="1" ht="19.5" customHeight="1">
      <c r="A13" s="28">
        <v>11</v>
      </c>
      <c r="B13" s="13" t="s">
        <v>38</v>
      </c>
      <c r="C13" s="13" t="s">
        <v>39</v>
      </c>
      <c r="D13" s="13" t="s">
        <v>17</v>
      </c>
      <c r="E13" s="29" t="s">
        <v>18</v>
      </c>
      <c r="F13" s="30">
        <v>80.8</v>
      </c>
      <c r="G13" s="30">
        <v>48.48</v>
      </c>
      <c r="H13" s="28">
        <v>6</v>
      </c>
      <c r="I13" s="35">
        <v>80.44</v>
      </c>
      <c r="J13" s="28">
        <v>32.176</v>
      </c>
      <c r="K13" s="36">
        <v>80.656</v>
      </c>
      <c r="L13" s="37">
        <v>11</v>
      </c>
      <c r="M13" s="35" t="s">
        <v>40</v>
      </c>
      <c r="N13" s="28"/>
    </row>
    <row r="14" spans="1:14" s="1" customFormat="1" ht="19.5" customHeight="1">
      <c r="A14" s="28">
        <v>12</v>
      </c>
      <c r="B14" s="13" t="s">
        <v>41</v>
      </c>
      <c r="C14" s="13" t="s">
        <v>42</v>
      </c>
      <c r="D14" s="13" t="s">
        <v>17</v>
      </c>
      <c r="E14" s="29" t="s">
        <v>18</v>
      </c>
      <c r="F14" s="30">
        <v>79.7</v>
      </c>
      <c r="G14" s="30">
        <v>47.82</v>
      </c>
      <c r="H14" s="28">
        <v>7</v>
      </c>
      <c r="I14" s="35">
        <v>80.38</v>
      </c>
      <c r="J14" s="28">
        <v>32.152</v>
      </c>
      <c r="K14" s="36">
        <v>79.97200000000001</v>
      </c>
      <c r="L14" s="37">
        <v>12</v>
      </c>
      <c r="M14" s="35" t="s">
        <v>40</v>
      </c>
      <c r="N14" s="28"/>
    </row>
    <row r="15" spans="1:14" s="1" customFormat="1" ht="19.5" customHeight="1">
      <c r="A15" s="28">
        <v>13</v>
      </c>
      <c r="B15" s="13" t="s">
        <v>43</v>
      </c>
      <c r="C15" s="13" t="s">
        <v>44</v>
      </c>
      <c r="D15" s="13" t="s">
        <v>17</v>
      </c>
      <c r="E15" s="29" t="s">
        <v>18</v>
      </c>
      <c r="F15" s="30">
        <v>78.1</v>
      </c>
      <c r="G15" s="30">
        <v>46.85999999999999</v>
      </c>
      <c r="H15" s="28">
        <v>11</v>
      </c>
      <c r="I15" s="35">
        <v>82.2</v>
      </c>
      <c r="J15" s="28">
        <v>32.88</v>
      </c>
      <c r="K15" s="36">
        <v>79.74</v>
      </c>
      <c r="L15" s="37">
        <v>13</v>
      </c>
      <c r="M15" s="35" t="s">
        <v>40</v>
      </c>
      <c r="N15" s="28"/>
    </row>
    <row r="16" spans="1:14" s="1" customFormat="1" ht="19.5" customHeight="1">
      <c r="A16" s="28">
        <v>14</v>
      </c>
      <c r="B16" s="13" t="s">
        <v>45</v>
      </c>
      <c r="C16" s="13" t="s">
        <v>46</v>
      </c>
      <c r="D16" s="13" t="s">
        <v>17</v>
      </c>
      <c r="E16" s="29" t="s">
        <v>18</v>
      </c>
      <c r="F16" s="30">
        <v>79.2</v>
      </c>
      <c r="G16" s="30">
        <v>47.52</v>
      </c>
      <c r="H16" s="28">
        <v>20</v>
      </c>
      <c r="I16" s="35">
        <v>79.38</v>
      </c>
      <c r="J16" s="28">
        <v>31.752</v>
      </c>
      <c r="K16" s="36">
        <v>79.272</v>
      </c>
      <c r="L16" s="37">
        <v>14</v>
      </c>
      <c r="M16" s="35" t="s">
        <v>40</v>
      </c>
      <c r="N16" s="28"/>
    </row>
    <row r="17" spans="1:14" s="1" customFormat="1" ht="19.5" customHeight="1">
      <c r="A17" s="28">
        <v>15</v>
      </c>
      <c r="B17" s="13" t="s">
        <v>47</v>
      </c>
      <c r="C17" s="13" t="s">
        <v>48</v>
      </c>
      <c r="D17" s="13" t="s">
        <v>17</v>
      </c>
      <c r="E17" s="29" t="s">
        <v>18</v>
      </c>
      <c r="F17" s="30">
        <v>78.2</v>
      </c>
      <c r="G17" s="30">
        <v>46.92</v>
      </c>
      <c r="H17" s="28">
        <v>22</v>
      </c>
      <c r="I17" s="35">
        <v>80.66</v>
      </c>
      <c r="J17" s="28">
        <v>32.264</v>
      </c>
      <c r="K17" s="36">
        <v>79.184</v>
      </c>
      <c r="L17" s="37">
        <v>15</v>
      </c>
      <c r="M17" s="35" t="s">
        <v>40</v>
      </c>
      <c r="N17" s="28"/>
    </row>
    <row r="18" spans="1:14" s="1" customFormat="1" ht="19.5" customHeight="1">
      <c r="A18" s="28">
        <v>16</v>
      </c>
      <c r="B18" s="13" t="s">
        <v>49</v>
      </c>
      <c r="C18" s="13" t="s">
        <v>50</v>
      </c>
      <c r="D18" s="13" t="s">
        <v>17</v>
      </c>
      <c r="E18" s="29" t="s">
        <v>18</v>
      </c>
      <c r="F18" s="30">
        <v>78.2</v>
      </c>
      <c r="G18" s="30">
        <v>46.92</v>
      </c>
      <c r="H18" s="28">
        <v>19</v>
      </c>
      <c r="I18" s="35">
        <v>80.42</v>
      </c>
      <c r="J18" s="28">
        <v>32.168</v>
      </c>
      <c r="K18" s="36">
        <v>79.088</v>
      </c>
      <c r="L18" s="37">
        <v>16</v>
      </c>
      <c r="M18" s="35" t="s">
        <v>40</v>
      </c>
      <c r="N18" s="28"/>
    </row>
    <row r="19" spans="1:14" s="1" customFormat="1" ht="19.5" customHeight="1">
      <c r="A19" s="28">
        <v>17</v>
      </c>
      <c r="B19" s="13" t="s">
        <v>51</v>
      </c>
      <c r="C19" s="13" t="s">
        <v>52</v>
      </c>
      <c r="D19" s="13" t="s">
        <v>17</v>
      </c>
      <c r="E19" s="29" t="s">
        <v>18</v>
      </c>
      <c r="F19" s="30">
        <v>77.2</v>
      </c>
      <c r="G19" s="30">
        <v>46.32</v>
      </c>
      <c r="H19" s="28">
        <v>8</v>
      </c>
      <c r="I19" s="35">
        <v>80.38</v>
      </c>
      <c r="J19" s="28">
        <v>32.152</v>
      </c>
      <c r="K19" s="36">
        <v>78.47200000000001</v>
      </c>
      <c r="L19" s="37">
        <v>17</v>
      </c>
      <c r="M19" s="35" t="s">
        <v>40</v>
      </c>
      <c r="N19" s="28"/>
    </row>
    <row r="20" spans="1:14" s="1" customFormat="1" ht="19.5" customHeight="1">
      <c r="A20" s="28">
        <v>18</v>
      </c>
      <c r="B20" s="13" t="s">
        <v>53</v>
      </c>
      <c r="C20" s="13" t="s">
        <v>54</v>
      </c>
      <c r="D20" s="13" t="s">
        <v>17</v>
      </c>
      <c r="E20" s="29" t="s">
        <v>18</v>
      </c>
      <c r="F20" s="30">
        <v>77.9</v>
      </c>
      <c r="G20" s="30">
        <v>46.74</v>
      </c>
      <c r="H20" s="28">
        <v>12</v>
      </c>
      <c r="I20" s="35">
        <v>79.22</v>
      </c>
      <c r="J20" s="28">
        <v>31.688000000000002</v>
      </c>
      <c r="K20" s="36">
        <v>78.428</v>
      </c>
      <c r="L20" s="37">
        <v>18</v>
      </c>
      <c r="M20" s="35" t="s">
        <v>40</v>
      </c>
      <c r="N20" s="28"/>
    </row>
    <row r="21" spans="1:14" s="1" customFormat="1" ht="19.5" customHeight="1">
      <c r="A21" s="28">
        <v>19</v>
      </c>
      <c r="B21" s="13" t="s">
        <v>55</v>
      </c>
      <c r="C21" s="13" t="s">
        <v>56</v>
      </c>
      <c r="D21" s="13" t="s">
        <v>17</v>
      </c>
      <c r="E21" s="29" t="s">
        <v>18</v>
      </c>
      <c r="F21" s="30">
        <v>77.2</v>
      </c>
      <c r="G21" s="30">
        <v>46.32</v>
      </c>
      <c r="H21" s="33">
        <v>2</v>
      </c>
      <c r="I21" s="35">
        <v>80.14</v>
      </c>
      <c r="J21" s="28">
        <v>32.056000000000004</v>
      </c>
      <c r="K21" s="36">
        <v>78.376</v>
      </c>
      <c r="L21" s="37">
        <v>19</v>
      </c>
      <c r="M21" s="35" t="s">
        <v>40</v>
      </c>
      <c r="N21" s="33"/>
    </row>
    <row r="22" spans="1:14" s="27" customFormat="1" ht="19.5" customHeight="1">
      <c r="A22" s="28">
        <v>20</v>
      </c>
      <c r="B22" s="13" t="s">
        <v>57</v>
      </c>
      <c r="C22" s="13" t="s">
        <v>58</v>
      </c>
      <c r="D22" s="13" t="s">
        <v>17</v>
      </c>
      <c r="E22" s="29" t="s">
        <v>18</v>
      </c>
      <c r="F22" s="30">
        <v>76.4</v>
      </c>
      <c r="G22" s="30">
        <v>45.84</v>
      </c>
      <c r="H22" s="28">
        <v>17</v>
      </c>
      <c r="I22" s="35">
        <v>80.82</v>
      </c>
      <c r="J22" s="28">
        <v>32.327999999999996</v>
      </c>
      <c r="K22" s="36">
        <v>78.168</v>
      </c>
      <c r="L22" s="37">
        <v>20</v>
      </c>
      <c r="M22" s="35" t="s">
        <v>40</v>
      </c>
      <c r="N22" s="28"/>
    </row>
    <row r="23" spans="1:14" s="1" customFormat="1" ht="19.5" customHeight="1">
      <c r="A23" s="28">
        <v>21</v>
      </c>
      <c r="B23" s="13" t="s">
        <v>59</v>
      </c>
      <c r="C23" s="13" t="s">
        <v>60</v>
      </c>
      <c r="D23" s="13" t="s">
        <v>17</v>
      </c>
      <c r="E23" s="29" t="s">
        <v>18</v>
      </c>
      <c r="F23" s="30">
        <v>76.5</v>
      </c>
      <c r="G23" s="32">
        <v>45.9</v>
      </c>
      <c r="H23" s="28">
        <v>27</v>
      </c>
      <c r="I23" s="35">
        <v>80.56</v>
      </c>
      <c r="J23" s="28">
        <v>32.224000000000004</v>
      </c>
      <c r="K23" s="36">
        <v>78.124</v>
      </c>
      <c r="L23" s="37">
        <v>21</v>
      </c>
      <c r="M23" s="35" t="s">
        <v>40</v>
      </c>
      <c r="N23" s="28"/>
    </row>
    <row r="24" spans="1:14" s="27" customFormat="1" ht="19.5" customHeight="1">
      <c r="A24" s="28">
        <v>22</v>
      </c>
      <c r="B24" s="13" t="s">
        <v>61</v>
      </c>
      <c r="C24" s="13" t="s">
        <v>62</v>
      </c>
      <c r="D24" s="13" t="s">
        <v>17</v>
      </c>
      <c r="E24" s="29" t="s">
        <v>18</v>
      </c>
      <c r="F24" s="30">
        <v>76.2</v>
      </c>
      <c r="G24" s="30">
        <v>45.72</v>
      </c>
      <c r="H24" s="28">
        <v>10</v>
      </c>
      <c r="I24" s="35">
        <v>80.9</v>
      </c>
      <c r="J24" s="28">
        <v>32.36000000000001</v>
      </c>
      <c r="K24" s="36">
        <v>78.08000000000001</v>
      </c>
      <c r="L24" s="37">
        <v>22</v>
      </c>
      <c r="M24" s="35" t="s">
        <v>40</v>
      </c>
      <c r="N24" s="28"/>
    </row>
    <row r="25" spans="1:14" s="1" customFormat="1" ht="19.5" customHeight="1">
      <c r="A25" s="28">
        <v>23</v>
      </c>
      <c r="B25" s="13" t="s">
        <v>63</v>
      </c>
      <c r="C25" s="13" t="s">
        <v>64</v>
      </c>
      <c r="D25" s="13" t="s">
        <v>17</v>
      </c>
      <c r="E25" s="29" t="s">
        <v>18</v>
      </c>
      <c r="F25" s="31">
        <v>76</v>
      </c>
      <c r="G25" s="32">
        <v>45.6</v>
      </c>
      <c r="H25" s="34">
        <v>25</v>
      </c>
      <c r="I25" s="38">
        <v>81</v>
      </c>
      <c r="J25" s="28">
        <v>32.4</v>
      </c>
      <c r="K25" s="36">
        <v>78</v>
      </c>
      <c r="L25" s="37">
        <v>23</v>
      </c>
      <c r="M25" s="35" t="s">
        <v>40</v>
      </c>
      <c r="N25" s="38"/>
    </row>
    <row r="26" spans="1:14" s="1" customFormat="1" ht="19.5" customHeight="1">
      <c r="A26" s="28">
        <v>24</v>
      </c>
      <c r="B26" s="13" t="s">
        <v>65</v>
      </c>
      <c r="C26" s="13" t="s">
        <v>66</v>
      </c>
      <c r="D26" s="13" t="s">
        <v>17</v>
      </c>
      <c r="E26" s="29" t="s">
        <v>18</v>
      </c>
      <c r="F26" s="30">
        <v>75.4</v>
      </c>
      <c r="G26" s="30">
        <v>45.24</v>
      </c>
      <c r="H26" s="34">
        <v>16</v>
      </c>
      <c r="I26" s="38">
        <v>81.86</v>
      </c>
      <c r="J26" s="28">
        <v>32.744</v>
      </c>
      <c r="K26" s="36">
        <v>77.98400000000001</v>
      </c>
      <c r="L26" s="37">
        <v>24</v>
      </c>
      <c r="M26" s="35" t="s">
        <v>40</v>
      </c>
      <c r="N26" s="38"/>
    </row>
    <row r="27" spans="1:14" s="1" customFormat="1" ht="19.5" customHeight="1">
      <c r="A27" s="28">
        <v>25</v>
      </c>
      <c r="B27" s="13" t="s">
        <v>67</v>
      </c>
      <c r="C27" s="13" t="s">
        <v>68</v>
      </c>
      <c r="D27" s="13" t="s">
        <v>17</v>
      </c>
      <c r="E27" s="29" t="s">
        <v>18</v>
      </c>
      <c r="F27" s="30">
        <v>76.8</v>
      </c>
      <c r="G27" s="30">
        <v>46.08</v>
      </c>
      <c r="H27" s="33">
        <v>21</v>
      </c>
      <c r="I27" s="35">
        <v>79.48</v>
      </c>
      <c r="J27" s="28">
        <v>31.792</v>
      </c>
      <c r="K27" s="36">
        <v>77.872</v>
      </c>
      <c r="L27" s="37">
        <v>25</v>
      </c>
      <c r="M27" s="35" t="s">
        <v>40</v>
      </c>
      <c r="N27" s="33"/>
    </row>
    <row r="28" spans="1:14" ht="19.5" customHeight="1">
      <c r="A28" s="28">
        <v>26</v>
      </c>
      <c r="B28" s="13" t="s">
        <v>69</v>
      </c>
      <c r="C28" s="13" t="s">
        <v>70</v>
      </c>
      <c r="D28" s="13" t="s">
        <v>17</v>
      </c>
      <c r="E28" s="29" t="s">
        <v>18</v>
      </c>
      <c r="F28" s="30">
        <v>75.5</v>
      </c>
      <c r="G28" s="32">
        <v>45.3</v>
      </c>
      <c r="H28" s="34">
        <v>5</v>
      </c>
      <c r="I28" s="38">
        <v>79.72</v>
      </c>
      <c r="J28" s="28">
        <v>31.888</v>
      </c>
      <c r="K28" s="36">
        <v>77.188</v>
      </c>
      <c r="L28" s="37">
        <v>26</v>
      </c>
      <c r="M28" s="35" t="s">
        <v>40</v>
      </c>
      <c r="N28" s="38"/>
    </row>
    <row r="29" spans="1:14" ht="19.5" customHeight="1">
      <c r="A29" s="28">
        <v>27</v>
      </c>
      <c r="B29" s="13" t="s">
        <v>71</v>
      </c>
      <c r="C29" s="13" t="s">
        <v>72</v>
      </c>
      <c r="D29" s="13" t="s">
        <v>17</v>
      </c>
      <c r="E29" s="29" t="s">
        <v>18</v>
      </c>
      <c r="F29" s="30">
        <v>75.3</v>
      </c>
      <c r="G29" s="30">
        <v>45.18</v>
      </c>
      <c r="H29" s="34">
        <v>1</v>
      </c>
      <c r="I29" s="38">
        <v>75.9</v>
      </c>
      <c r="J29" s="28">
        <v>30.360000000000003</v>
      </c>
      <c r="K29" s="36">
        <v>75.54</v>
      </c>
      <c r="L29" s="37">
        <v>27</v>
      </c>
      <c r="M29" s="35" t="s">
        <v>40</v>
      </c>
      <c r="N29" s="38"/>
    </row>
    <row r="30" spans="1:14" ht="19.5" customHeight="1">
      <c r="A30" s="28">
        <v>28</v>
      </c>
      <c r="B30" s="13" t="s">
        <v>73</v>
      </c>
      <c r="C30" s="13" t="s">
        <v>74</v>
      </c>
      <c r="D30" s="13" t="s">
        <v>17</v>
      </c>
      <c r="E30" s="29" t="s">
        <v>18</v>
      </c>
      <c r="F30" s="30">
        <v>78.1</v>
      </c>
      <c r="G30" s="30">
        <v>46.85999999999999</v>
      </c>
      <c r="H30" s="28"/>
      <c r="I30" s="35">
        <v>0</v>
      </c>
      <c r="J30" s="28">
        <v>0</v>
      </c>
      <c r="K30" s="36">
        <v>46.85999999999999</v>
      </c>
      <c r="L30" s="37">
        <v>28</v>
      </c>
      <c r="M30" s="35" t="s">
        <v>40</v>
      </c>
      <c r="N30" s="28" t="s">
        <v>75</v>
      </c>
    </row>
    <row r="31" spans="1:14" ht="19.5" customHeight="1">
      <c r="A31" s="28">
        <v>29</v>
      </c>
      <c r="B31" s="13" t="s">
        <v>76</v>
      </c>
      <c r="C31" s="13" t="s">
        <v>77</v>
      </c>
      <c r="D31" s="13" t="s">
        <v>17</v>
      </c>
      <c r="E31" s="29" t="s">
        <v>18</v>
      </c>
      <c r="F31" s="30">
        <v>77.2</v>
      </c>
      <c r="G31" s="30">
        <v>46.32</v>
      </c>
      <c r="H31" s="28"/>
      <c r="I31" s="35">
        <v>0</v>
      </c>
      <c r="J31" s="28">
        <v>0</v>
      </c>
      <c r="K31" s="36">
        <v>46.32</v>
      </c>
      <c r="L31" s="37">
        <v>29</v>
      </c>
      <c r="M31" s="35" t="s">
        <v>40</v>
      </c>
      <c r="N31" s="28" t="s">
        <v>75</v>
      </c>
    </row>
    <row r="32" spans="1:14" ht="19.5" customHeight="1">
      <c r="A32" s="28">
        <v>30</v>
      </c>
      <c r="B32" s="13" t="s">
        <v>78</v>
      </c>
      <c r="C32" s="13" t="s">
        <v>79</v>
      </c>
      <c r="D32" s="13" t="s">
        <v>17</v>
      </c>
      <c r="E32" s="29" t="s">
        <v>18</v>
      </c>
      <c r="F32" s="30">
        <v>75.3</v>
      </c>
      <c r="G32" s="30">
        <v>45.18</v>
      </c>
      <c r="H32" s="34"/>
      <c r="I32" s="38">
        <v>0</v>
      </c>
      <c r="J32" s="28">
        <v>0</v>
      </c>
      <c r="K32" s="36">
        <v>45.18</v>
      </c>
      <c r="L32" s="37">
        <v>30</v>
      </c>
      <c r="M32" s="35" t="s">
        <v>40</v>
      </c>
      <c r="N32" s="28" t="s">
        <v>75</v>
      </c>
    </row>
  </sheetData>
  <sheetProtection/>
  <mergeCells count="1">
    <mergeCell ref="A1:M1"/>
  </mergeCells>
  <printOptions horizontalCentered="1"/>
  <pageMargins left="0.16111111111111112" right="0.16111111111111112" top="0.20833333333333334" bottom="0.38958333333333334" header="0.5118055555555555" footer="0.5118055555555555"/>
  <pageSetup fitToHeight="0" fitToWidth="1"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view="pageBreakPreview" zoomScaleNormal="115" zoomScaleSheetLayoutView="100" workbookViewId="0" topLeftCell="A1">
      <pane ySplit="2" topLeftCell="A3" activePane="bottomLeft" state="frozen"/>
      <selection pane="bottomLeft" activeCell="L27" sqref="L27"/>
    </sheetView>
  </sheetViews>
  <sheetFormatPr defaultColWidth="9.00390625" defaultRowHeight="14.25"/>
  <cols>
    <col min="1" max="1" width="5.625" style="0" customWidth="1"/>
    <col min="2" max="2" width="8.00390625" style="0" customWidth="1"/>
    <col min="3" max="3" width="13.75390625" style="0" customWidth="1"/>
    <col min="4" max="4" width="35.00390625" style="0" customWidth="1"/>
    <col min="5" max="5" width="13.125" style="0" customWidth="1"/>
    <col min="6" max="7" width="9.875" style="0" customWidth="1"/>
    <col min="8" max="8" width="8.125" style="2" customWidth="1"/>
    <col min="9" max="9" width="9.125" style="0" customWidth="1"/>
    <col min="10" max="10" width="11.875" style="0" customWidth="1"/>
    <col min="11" max="11" width="7.375" style="3" customWidth="1"/>
    <col min="12" max="12" width="9.625" style="4" customWidth="1"/>
    <col min="13" max="13" width="7.875" style="0" customWidth="1"/>
    <col min="15" max="15" width="9.00390625" style="3" customWidth="1"/>
  </cols>
  <sheetData>
    <row r="1" spans="1:15" s="1" customFormat="1" ht="48" customHeight="1">
      <c r="A1" s="5" t="s">
        <v>0</v>
      </c>
      <c r="B1" s="5"/>
      <c r="C1" s="5"/>
      <c r="D1" s="5"/>
      <c r="E1" s="5"/>
      <c r="F1" s="5"/>
      <c r="G1" s="5"/>
      <c r="H1" s="6"/>
      <c r="I1" s="5"/>
      <c r="J1" s="5"/>
      <c r="K1" s="19"/>
      <c r="L1" s="20"/>
      <c r="M1" s="5"/>
      <c r="O1" s="21"/>
    </row>
    <row r="2" spans="1:15" s="1" customFormat="1" ht="33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10" t="s">
        <v>8</v>
      </c>
      <c r="I2" s="9" t="s">
        <v>9</v>
      </c>
      <c r="J2" s="9" t="s">
        <v>10</v>
      </c>
      <c r="K2" s="22" t="s">
        <v>11</v>
      </c>
      <c r="L2" s="23" t="s">
        <v>12</v>
      </c>
      <c r="M2" s="9" t="s">
        <v>13</v>
      </c>
      <c r="N2" s="9" t="s">
        <v>14</v>
      </c>
      <c r="O2" s="21"/>
    </row>
    <row r="3" spans="1:14" ht="19.5" customHeight="1">
      <c r="A3" s="11">
        <v>1</v>
      </c>
      <c r="B3" s="12" t="s">
        <v>80</v>
      </c>
      <c r="C3" s="12" t="s">
        <v>81</v>
      </c>
      <c r="D3" s="13" t="s">
        <v>17</v>
      </c>
      <c r="E3" s="14" t="s">
        <v>82</v>
      </c>
      <c r="F3" s="15">
        <v>86.4</v>
      </c>
      <c r="G3" s="15">
        <v>51.84</v>
      </c>
      <c r="H3" s="16">
        <v>28</v>
      </c>
      <c r="I3" s="24">
        <v>81.3</v>
      </c>
      <c r="J3" s="24">
        <f aca="true" t="shared" si="0" ref="J3:J32">I3*0.4</f>
        <v>32.52</v>
      </c>
      <c r="K3" s="25">
        <f aca="true" t="shared" si="1" ref="K3:K32">SUM(G3,J3)</f>
        <v>84.36000000000001</v>
      </c>
      <c r="L3" s="26">
        <v>1</v>
      </c>
      <c r="M3" s="24" t="s">
        <v>19</v>
      </c>
      <c r="N3" s="24"/>
    </row>
    <row r="4" spans="1:14" ht="19.5" customHeight="1">
      <c r="A4" s="11">
        <v>2</v>
      </c>
      <c r="B4" s="12" t="s">
        <v>83</v>
      </c>
      <c r="C4" s="12" t="s">
        <v>84</v>
      </c>
      <c r="D4" s="13" t="s">
        <v>17</v>
      </c>
      <c r="E4" s="14" t="s">
        <v>82</v>
      </c>
      <c r="F4" s="15">
        <v>87.2</v>
      </c>
      <c r="G4" s="15">
        <v>52.32</v>
      </c>
      <c r="H4" s="16">
        <v>19</v>
      </c>
      <c r="I4" s="24">
        <v>79.72</v>
      </c>
      <c r="J4" s="24">
        <f t="shared" si="0"/>
        <v>31.888</v>
      </c>
      <c r="K4" s="25">
        <f t="shared" si="1"/>
        <v>84.208</v>
      </c>
      <c r="L4" s="26">
        <v>2</v>
      </c>
      <c r="M4" s="24" t="s">
        <v>19</v>
      </c>
      <c r="N4" s="24"/>
    </row>
    <row r="5" spans="1:14" ht="19.5" customHeight="1">
      <c r="A5" s="11">
        <v>3</v>
      </c>
      <c r="B5" s="12" t="s">
        <v>85</v>
      </c>
      <c r="C5" s="12" t="s">
        <v>86</v>
      </c>
      <c r="D5" s="13" t="s">
        <v>17</v>
      </c>
      <c r="E5" s="14" t="s">
        <v>82</v>
      </c>
      <c r="F5" s="15">
        <v>84.6</v>
      </c>
      <c r="G5" s="15">
        <v>50.76</v>
      </c>
      <c r="H5" s="16">
        <v>21</v>
      </c>
      <c r="I5" s="24">
        <v>82.14</v>
      </c>
      <c r="J5" s="24">
        <f t="shared" si="0"/>
        <v>32.856</v>
      </c>
      <c r="K5" s="25">
        <f t="shared" si="1"/>
        <v>83.616</v>
      </c>
      <c r="L5" s="26">
        <v>3</v>
      </c>
      <c r="M5" s="24" t="s">
        <v>19</v>
      </c>
      <c r="N5" s="24"/>
    </row>
    <row r="6" spans="1:14" ht="19.5" customHeight="1">
      <c r="A6" s="11">
        <v>4</v>
      </c>
      <c r="B6" s="12" t="s">
        <v>87</v>
      </c>
      <c r="C6" s="12" t="s">
        <v>88</v>
      </c>
      <c r="D6" s="13" t="s">
        <v>17</v>
      </c>
      <c r="E6" s="14" t="s">
        <v>82</v>
      </c>
      <c r="F6" s="15">
        <v>85.4</v>
      </c>
      <c r="G6" s="15">
        <v>51.24</v>
      </c>
      <c r="H6" s="16">
        <v>3</v>
      </c>
      <c r="I6" s="24">
        <v>80</v>
      </c>
      <c r="J6" s="24">
        <f t="shared" si="0"/>
        <v>32</v>
      </c>
      <c r="K6" s="25">
        <f t="shared" si="1"/>
        <v>83.24000000000001</v>
      </c>
      <c r="L6" s="26">
        <v>4</v>
      </c>
      <c r="M6" s="24" t="s">
        <v>19</v>
      </c>
      <c r="N6" s="24"/>
    </row>
    <row r="7" spans="1:14" ht="19.5" customHeight="1">
      <c r="A7" s="11">
        <v>5</v>
      </c>
      <c r="B7" s="12" t="s">
        <v>89</v>
      </c>
      <c r="C7" s="12" t="s">
        <v>90</v>
      </c>
      <c r="D7" s="13" t="s">
        <v>17</v>
      </c>
      <c r="E7" s="14" t="s">
        <v>82</v>
      </c>
      <c r="F7" s="15">
        <v>86.4</v>
      </c>
      <c r="G7" s="15">
        <v>51.84</v>
      </c>
      <c r="H7" s="16">
        <v>23</v>
      </c>
      <c r="I7" s="24">
        <v>78.32</v>
      </c>
      <c r="J7" s="24">
        <f t="shared" si="0"/>
        <v>31.328</v>
      </c>
      <c r="K7" s="25">
        <f t="shared" si="1"/>
        <v>83.168</v>
      </c>
      <c r="L7" s="26">
        <v>5</v>
      </c>
      <c r="M7" s="24" t="s">
        <v>19</v>
      </c>
      <c r="N7" s="24"/>
    </row>
    <row r="8" spans="1:14" ht="19.5" customHeight="1">
      <c r="A8" s="11">
        <v>6</v>
      </c>
      <c r="B8" s="12" t="s">
        <v>91</v>
      </c>
      <c r="C8" s="12" t="s">
        <v>92</v>
      </c>
      <c r="D8" s="13" t="s">
        <v>17</v>
      </c>
      <c r="E8" s="14" t="s">
        <v>82</v>
      </c>
      <c r="F8" s="15">
        <v>82.8</v>
      </c>
      <c r="G8" s="15">
        <v>49.68</v>
      </c>
      <c r="H8" s="16">
        <v>6</v>
      </c>
      <c r="I8" s="24">
        <v>83.44</v>
      </c>
      <c r="J8" s="24">
        <f t="shared" si="0"/>
        <v>33.376</v>
      </c>
      <c r="K8" s="25">
        <f t="shared" si="1"/>
        <v>83.056</v>
      </c>
      <c r="L8" s="26">
        <v>6</v>
      </c>
      <c r="M8" s="24" t="s">
        <v>19</v>
      </c>
      <c r="N8" s="24"/>
    </row>
    <row r="9" spans="1:14" ht="19.5" customHeight="1">
      <c r="A9" s="11">
        <v>7</v>
      </c>
      <c r="B9" s="12" t="s">
        <v>93</v>
      </c>
      <c r="C9" s="12" t="s">
        <v>94</v>
      </c>
      <c r="D9" s="13" t="s">
        <v>17</v>
      </c>
      <c r="E9" s="14" t="s">
        <v>82</v>
      </c>
      <c r="F9" s="15">
        <v>84.6</v>
      </c>
      <c r="G9" s="15">
        <v>50.76</v>
      </c>
      <c r="H9" s="16">
        <v>25</v>
      </c>
      <c r="I9" s="24">
        <v>79.88</v>
      </c>
      <c r="J9" s="24">
        <f t="shared" si="0"/>
        <v>31.951999999999998</v>
      </c>
      <c r="K9" s="25">
        <f t="shared" si="1"/>
        <v>82.71199999999999</v>
      </c>
      <c r="L9" s="26">
        <v>7</v>
      </c>
      <c r="M9" s="24" t="s">
        <v>19</v>
      </c>
      <c r="N9" s="24"/>
    </row>
    <row r="10" spans="1:14" ht="19.5" customHeight="1">
      <c r="A10" s="11">
        <v>8</v>
      </c>
      <c r="B10" s="12" t="s">
        <v>95</v>
      </c>
      <c r="C10" s="12" t="s">
        <v>96</v>
      </c>
      <c r="D10" s="13" t="s">
        <v>17</v>
      </c>
      <c r="E10" s="14" t="s">
        <v>82</v>
      </c>
      <c r="F10" s="15">
        <v>82.7</v>
      </c>
      <c r="G10" s="15">
        <v>49.62</v>
      </c>
      <c r="H10" s="16">
        <v>11</v>
      </c>
      <c r="I10" s="24">
        <v>82.72</v>
      </c>
      <c r="J10" s="24">
        <f t="shared" si="0"/>
        <v>33.088</v>
      </c>
      <c r="K10" s="25">
        <f t="shared" si="1"/>
        <v>82.708</v>
      </c>
      <c r="L10" s="26">
        <v>8</v>
      </c>
      <c r="M10" s="24" t="s">
        <v>19</v>
      </c>
      <c r="N10" s="24"/>
    </row>
    <row r="11" spans="1:14" ht="19.5" customHeight="1">
      <c r="A11" s="11">
        <v>9</v>
      </c>
      <c r="B11" s="12" t="s">
        <v>97</v>
      </c>
      <c r="C11" s="12" t="s">
        <v>98</v>
      </c>
      <c r="D11" s="13" t="s">
        <v>17</v>
      </c>
      <c r="E11" s="14" t="s">
        <v>82</v>
      </c>
      <c r="F11" s="15">
        <v>84.6</v>
      </c>
      <c r="G11" s="15">
        <v>50.76</v>
      </c>
      <c r="H11" s="16">
        <v>16</v>
      </c>
      <c r="I11" s="24">
        <v>79.76</v>
      </c>
      <c r="J11" s="24">
        <f t="shared" si="0"/>
        <v>31.904000000000003</v>
      </c>
      <c r="K11" s="25">
        <f t="shared" si="1"/>
        <v>82.664</v>
      </c>
      <c r="L11" s="26">
        <v>9</v>
      </c>
      <c r="M11" s="24" t="s">
        <v>19</v>
      </c>
      <c r="N11" s="24"/>
    </row>
    <row r="12" spans="1:14" ht="19.5" customHeight="1">
      <c r="A12" s="11">
        <v>10</v>
      </c>
      <c r="B12" s="12" t="s">
        <v>99</v>
      </c>
      <c r="C12" s="12" t="s">
        <v>100</v>
      </c>
      <c r="D12" s="13" t="s">
        <v>17</v>
      </c>
      <c r="E12" s="14" t="s">
        <v>82</v>
      </c>
      <c r="F12" s="15">
        <v>84.6</v>
      </c>
      <c r="G12" s="15">
        <v>50.76</v>
      </c>
      <c r="H12" s="16">
        <v>9</v>
      </c>
      <c r="I12" s="24">
        <v>79.5</v>
      </c>
      <c r="J12" s="24">
        <f t="shared" si="0"/>
        <v>31.8</v>
      </c>
      <c r="K12" s="25">
        <f t="shared" si="1"/>
        <v>82.56</v>
      </c>
      <c r="L12" s="26">
        <v>10</v>
      </c>
      <c r="M12" s="24" t="s">
        <v>19</v>
      </c>
      <c r="N12" s="24"/>
    </row>
    <row r="13" spans="1:14" ht="19.5" customHeight="1">
      <c r="A13" s="11">
        <v>11</v>
      </c>
      <c r="B13" s="12" t="s">
        <v>101</v>
      </c>
      <c r="C13" s="12" t="s">
        <v>102</v>
      </c>
      <c r="D13" s="13" t="s">
        <v>17</v>
      </c>
      <c r="E13" s="14" t="s">
        <v>82</v>
      </c>
      <c r="F13" s="15">
        <v>82.9</v>
      </c>
      <c r="G13" s="15">
        <v>49.74</v>
      </c>
      <c r="H13" s="16">
        <v>5</v>
      </c>
      <c r="I13" s="24">
        <v>81.78</v>
      </c>
      <c r="J13" s="24">
        <f t="shared" si="0"/>
        <v>32.712</v>
      </c>
      <c r="K13" s="25">
        <f t="shared" si="1"/>
        <v>82.452</v>
      </c>
      <c r="L13" s="26">
        <v>11</v>
      </c>
      <c r="M13" s="24" t="s">
        <v>40</v>
      </c>
      <c r="N13" s="24"/>
    </row>
    <row r="14" spans="1:14" ht="19.5" customHeight="1">
      <c r="A14" s="11">
        <v>12</v>
      </c>
      <c r="B14" s="12" t="s">
        <v>103</v>
      </c>
      <c r="C14" s="12" t="s">
        <v>104</v>
      </c>
      <c r="D14" s="13" t="s">
        <v>17</v>
      </c>
      <c r="E14" s="14" t="s">
        <v>82</v>
      </c>
      <c r="F14" s="15">
        <v>83.5</v>
      </c>
      <c r="G14" s="17">
        <v>50.1</v>
      </c>
      <c r="H14" s="16">
        <v>13</v>
      </c>
      <c r="I14" s="24">
        <v>80.56</v>
      </c>
      <c r="J14" s="24">
        <f t="shared" si="0"/>
        <v>32.224000000000004</v>
      </c>
      <c r="K14" s="25">
        <f t="shared" si="1"/>
        <v>82.32400000000001</v>
      </c>
      <c r="L14" s="26">
        <v>12</v>
      </c>
      <c r="M14" s="24" t="s">
        <v>40</v>
      </c>
      <c r="N14" s="24"/>
    </row>
    <row r="15" spans="1:14" ht="19.5" customHeight="1">
      <c r="A15" s="11">
        <v>13</v>
      </c>
      <c r="B15" s="12" t="s">
        <v>105</v>
      </c>
      <c r="C15" s="12" t="s">
        <v>106</v>
      </c>
      <c r="D15" s="13" t="s">
        <v>17</v>
      </c>
      <c r="E15" s="14" t="s">
        <v>82</v>
      </c>
      <c r="F15" s="15">
        <v>83.4</v>
      </c>
      <c r="G15" s="15">
        <v>50.04</v>
      </c>
      <c r="H15" s="16">
        <v>29</v>
      </c>
      <c r="I15" s="24">
        <v>80.46</v>
      </c>
      <c r="J15" s="24">
        <f t="shared" si="0"/>
        <v>32.184</v>
      </c>
      <c r="K15" s="25">
        <f t="shared" si="1"/>
        <v>82.22399999999999</v>
      </c>
      <c r="L15" s="26">
        <v>13</v>
      </c>
      <c r="M15" s="24" t="s">
        <v>40</v>
      </c>
      <c r="N15" s="24"/>
    </row>
    <row r="16" spans="1:14" ht="19.5" customHeight="1">
      <c r="A16" s="11">
        <v>14</v>
      </c>
      <c r="B16" s="12" t="s">
        <v>107</v>
      </c>
      <c r="C16" s="12" t="s">
        <v>108</v>
      </c>
      <c r="D16" s="13" t="s">
        <v>17</v>
      </c>
      <c r="E16" s="14" t="s">
        <v>82</v>
      </c>
      <c r="F16" s="15">
        <v>82.7</v>
      </c>
      <c r="G16" s="15">
        <v>49.62</v>
      </c>
      <c r="H16" s="16">
        <v>18</v>
      </c>
      <c r="I16" s="24">
        <v>79.48</v>
      </c>
      <c r="J16" s="24">
        <f t="shared" si="0"/>
        <v>31.792</v>
      </c>
      <c r="K16" s="25">
        <f t="shared" si="1"/>
        <v>81.412</v>
      </c>
      <c r="L16" s="26">
        <v>14</v>
      </c>
      <c r="M16" s="24" t="s">
        <v>40</v>
      </c>
      <c r="N16" s="24"/>
    </row>
    <row r="17" spans="1:14" ht="19.5" customHeight="1">
      <c r="A17" s="11">
        <v>15</v>
      </c>
      <c r="B17" s="12" t="s">
        <v>109</v>
      </c>
      <c r="C17" s="12" t="s">
        <v>110</v>
      </c>
      <c r="D17" s="13" t="s">
        <v>17</v>
      </c>
      <c r="E17" s="14" t="s">
        <v>82</v>
      </c>
      <c r="F17" s="15">
        <v>81.8</v>
      </c>
      <c r="G17" s="15">
        <v>49.08</v>
      </c>
      <c r="H17" s="16">
        <v>27</v>
      </c>
      <c r="I17" s="24">
        <v>80.8</v>
      </c>
      <c r="J17" s="24">
        <f t="shared" si="0"/>
        <v>32.32</v>
      </c>
      <c r="K17" s="25">
        <f t="shared" si="1"/>
        <v>81.4</v>
      </c>
      <c r="L17" s="26">
        <v>15</v>
      </c>
      <c r="M17" s="24" t="s">
        <v>40</v>
      </c>
      <c r="N17" s="24"/>
    </row>
    <row r="18" spans="1:14" ht="19.5" customHeight="1">
      <c r="A18" s="11">
        <v>16</v>
      </c>
      <c r="B18" s="12" t="s">
        <v>111</v>
      </c>
      <c r="C18" s="12" t="s">
        <v>112</v>
      </c>
      <c r="D18" s="13" t="s">
        <v>17</v>
      </c>
      <c r="E18" s="14" t="s">
        <v>82</v>
      </c>
      <c r="F18" s="15">
        <v>84.6</v>
      </c>
      <c r="G18" s="15">
        <v>50.76</v>
      </c>
      <c r="H18" s="16">
        <v>12</v>
      </c>
      <c r="I18" s="24">
        <v>76.54</v>
      </c>
      <c r="J18" s="24">
        <f t="shared" si="0"/>
        <v>30.616000000000003</v>
      </c>
      <c r="K18" s="25">
        <f t="shared" si="1"/>
        <v>81.376</v>
      </c>
      <c r="L18" s="26">
        <v>16</v>
      </c>
      <c r="M18" s="24" t="s">
        <v>40</v>
      </c>
      <c r="N18" s="24"/>
    </row>
    <row r="19" spans="1:14" ht="19.5" customHeight="1">
      <c r="A19" s="11">
        <v>17</v>
      </c>
      <c r="B19" s="12" t="s">
        <v>113</v>
      </c>
      <c r="C19" s="12" t="s">
        <v>114</v>
      </c>
      <c r="D19" s="13" t="s">
        <v>17</v>
      </c>
      <c r="E19" s="14" t="s">
        <v>82</v>
      </c>
      <c r="F19" s="15">
        <v>79.2</v>
      </c>
      <c r="G19" s="15">
        <v>47.52</v>
      </c>
      <c r="H19" s="16">
        <v>10</v>
      </c>
      <c r="I19" s="24">
        <v>83.02</v>
      </c>
      <c r="J19" s="24">
        <f t="shared" si="0"/>
        <v>33.208</v>
      </c>
      <c r="K19" s="25">
        <f t="shared" si="1"/>
        <v>80.72800000000001</v>
      </c>
      <c r="L19" s="26">
        <v>17</v>
      </c>
      <c r="M19" s="24" t="s">
        <v>40</v>
      </c>
      <c r="N19" s="24"/>
    </row>
    <row r="20" spans="1:14" ht="19.5" customHeight="1">
      <c r="A20" s="11">
        <v>18</v>
      </c>
      <c r="B20" s="12" t="s">
        <v>115</v>
      </c>
      <c r="C20" s="12" t="s">
        <v>116</v>
      </c>
      <c r="D20" s="13" t="s">
        <v>17</v>
      </c>
      <c r="E20" s="14" t="s">
        <v>82</v>
      </c>
      <c r="F20" s="18">
        <v>81</v>
      </c>
      <c r="G20" s="17">
        <v>48.6</v>
      </c>
      <c r="H20" s="16">
        <v>26</v>
      </c>
      <c r="I20" s="24">
        <v>79.58</v>
      </c>
      <c r="J20" s="24">
        <f t="shared" si="0"/>
        <v>31.832</v>
      </c>
      <c r="K20" s="25">
        <f t="shared" si="1"/>
        <v>80.432</v>
      </c>
      <c r="L20" s="26">
        <v>18</v>
      </c>
      <c r="M20" s="24" t="s">
        <v>40</v>
      </c>
      <c r="N20" s="24"/>
    </row>
    <row r="21" spans="1:14" ht="19.5" customHeight="1">
      <c r="A21" s="11">
        <v>19</v>
      </c>
      <c r="B21" s="12" t="s">
        <v>117</v>
      </c>
      <c r="C21" s="12" t="s">
        <v>118</v>
      </c>
      <c r="D21" s="13" t="s">
        <v>17</v>
      </c>
      <c r="E21" s="14" t="s">
        <v>82</v>
      </c>
      <c r="F21" s="15">
        <v>80.8</v>
      </c>
      <c r="G21" s="15">
        <v>48.48</v>
      </c>
      <c r="H21" s="16">
        <v>22</v>
      </c>
      <c r="I21" s="24">
        <v>79.56</v>
      </c>
      <c r="J21" s="24">
        <f t="shared" si="0"/>
        <v>31.824</v>
      </c>
      <c r="K21" s="25">
        <f t="shared" si="1"/>
        <v>80.304</v>
      </c>
      <c r="L21" s="26">
        <v>19</v>
      </c>
      <c r="M21" s="24" t="s">
        <v>40</v>
      </c>
      <c r="N21" s="24"/>
    </row>
    <row r="22" spans="1:14" ht="19.5" customHeight="1">
      <c r="A22" s="11">
        <v>20</v>
      </c>
      <c r="B22" s="12" t="s">
        <v>119</v>
      </c>
      <c r="C22" s="12" t="s">
        <v>120</v>
      </c>
      <c r="D22" s="13" t="s">
        <v>17</v>
      </c>
      <c r="E22" s="14" t="s">
        <v>82</v>
      </c>
      <c r="F22" s="15">
        <v>80.5</v>
      </c>
      <c r="G22" s="17">
        <v>48.3</v>
      </c>
      <c r="H22" s="16">
        <v>2</v>
      </c>
      <c r="I22" s="24">
        <v>79.96</v>
      </c>
      <c r="J22" s="24">
        <f t="shared" si="0"/>
        <v>31.983999999999998</v>
      </c>
      <c r="K22" s="25">
        <f t="shared" si="1"/>
        <v>80.28399999999999</v>
      </c>
      <c r="L22" s="26">
        <v>20</v>
      </c>
      <c r="M22" s="24" t="s">
        <v>40</v>
      </c>
      <c r="N22" s="24"/>
    </row>
    <row r="23" spans="1:14" ht="19.5" customHeight="1">
      <c r="A23" s="11">
        <v>21</v>
      </c>
      <c r="B23" s="12" t="s">
        <v>121</v>
      </c>
      <c r="C23" s="12" t="s">
        <v>122</v>
      </c>
      <c r="D23" s="13" t="s">
        <v>17</v>
      </c>
      <c r="E23" s="14" t="s">
        <v>82</v>
      </c>
      <c r="F23" s="18">
        <v>81</v>
      </c>
      <c r="G23" s="17">
        <v>48.6</v>
      </c>
      <c r="H23" s="16">
        <v>20</v>
      </c>
      <c r="I23" s="24">
        <v>79.06</v>
      </c>
      <c r="J23" s="24">
        <f t="shared" si="0"/>
        <v>31.624000000000002</v>
      </c>
      <c r="K23" s="25">
        <f t="shared" si="1"/>
        <v>80.224</v>
      </c>
      <c r="L23" s="26">
        <v>21</v>
      </c>
      <c r="M23" s="24" t="s">
        <v>40</v>
      </c>
      <c r="N23" s="24"/>
    </row>
    <row r="24" spans="1:14" ht="19.5" customHeight="1">
      <c r="A24" s="11">
        <v>22</v>
      </c>
      <c r="B24" s="12" t="s">
        <v>123</v>
      </c>
      <c r="C24" s="12" t="s">
        <v>124</v>
      </c>
      <c r="D24" s="13" t="s">
        <v>17</v>
      </c>
      <c r="E24" s="14" t="s">
        <v>82</v>
      </c>
      <c r="F24" s="15">
        <v>80.2</v>
      </c>
      <c r="G24" s="15">
        <v>48.12</v>
      </c>
      <c r="H24" s="16">
        <v>24</v>
      </c>
      <c r="I24" s="24">
        <v>79.98</v>
      </c>
      <c r="J24" s="24">
        <f t="shared" si="0"/>
        <v>31.992000000000004</v>
      </c>
      <c r="K24" s="25">
        <f t="shared" si="1"/>
        <v>80.112</v>
      </c>
      <c r="L24" s="26">
        <v>22</v>
      </c>
      <c r="M24" s="24" t="s">
        <v>40</v>
      </c>
      <c r="N24" s="24"/>
    </row>
    <row r="25" spans="1:14" ht="19.5" customHeight="1">
      <c r="A25" s="11">
        <v>23</v>
      </c>
      <c r="B25" s="12" t="s">
        <v>125</v>
      </c>
      <c r="C25" s="12" t="s">
        <v>126</v>
      </c>
      <c r="D25" s="13" t="s">
        <v>17</v>
      </c>
      <c r="E25" s="14" t="s">
        <v>82</v>
      </c>
      <c r="F25" s="15">
        <v>79.6</v>
      </c>
      <c r="G25" s="15">
        <v>47.76</v>
      </c>
      <c r="H25" s="16">
        <v>4</v>
      </c>
      <c r="I25" s="24">
        <v>79.68</v>
      </c>
      <c r="J25" s="24">
        <f t="shared" si="0"/>
        <v>31.872000000000003</v>
      </c>
      <c r="K25" s="25">
        <f t="shared" si="1"/>
        <v>79.632</v>
      </c>
      <c r="L25" s="26">
        <v>23</v>
      </c>
      <c r="M25" s="24" t="s">
        <v>40</v>
      </c>
      <c r="N25" s="24"/>
    </row>
    <row r="26" spans="1:14" ht="19.5" customHeight="1">
      <c r="A26" s="11">
        <v>24</v>
      </c>
      <c r="B26" s="12" t="s">
        <v>127</v>
      </c>
      <c r="C26" s="12" t="s">
        <v>128</v>
      </c>
      <c r="D26" s="13" t="s">
        <v>17</v>
      </c>
      <c r="E26" s="14" t="s">
        <v>82</v>
      </c>
      <c r="F26" s="15">
        <v>80.8</v>
      </c>
      <c r="G26" s="15">
        <v>48.48</v>
      </c>
      <c r="H26" s="16">
        <v>7</v>
      </c>
      <c r="I26" s="24">
        <v>77.86</v>
      </c>
      <c r="J26" s="24">
        <f t="shared" si="0"/>
        <v>31.144000000000002</v>
      </c>
      <c r="K26" s="25">
        <f t="shared" si="1"/>
        <v>79.624</v>
      </c>
      <c r="L26" s="26">
        <v>24</v>
      </c>
      <c r="M26" s="24" t="s">
        <v>40</v>
      </c>
      <c r="N26" s="24"/>
    </row>
    <row r="27" spans="1:14" ht="19.5" customHeight="1">
      <c r="A27" s="11">
        <v>25</v>
      </c>
      <c r="B27" s="12" t="s">
        <v>129</v>
      </c>
      <c r="C27" s="12" t="s">
        <v>130</v>
      </c>
      <c r="D27" s="13" t="s">
        <v>17</v>
      </c>
      <c r="E27" s="14" t="s">
        <v>82</v>
      </c>
      <c r="F27" s="15">
        <v>79.6</v>
      </c>
      <c r="G27" s="15">
        <v>47.76</v>
      </c>
      <c r="H27" s="16">
        <v>1</v>
      </c>
      <c r="I27" s="24">
        <v>79.28</v>
      </c>
      <c r="J27" s="24">
        <f t="shared" si="0"/>
        <v>31.712000000000003</v>
      </c>
      <c r="K27" s="25">
        <f t="shared" si="1"/>
        <v>79.47200000000001</v>
      </c>
      <c r="L27" s="26">
        <v>25</v>
      </c>
      <c r="M27" s="24" t="s">
        <v>40</v>
      </c>
      <c r="N27" s="24"/>
    </row>
    <row r="28" spans="1:14" ht="19.5" customHeight="1">
      <c r="A28" s="11">
        <v>26</v>
      </c>
      <c r="B28" s="12" t="s">
        <v>131</v>
      </c>
      <c r="C28" s="12" t="s">
        <v>132</v>
      </c>
      <c r="D28" s="13" t="s">
        <v>17</v>
      </c>
      <c r="E28" s="14" t="s">
        <v>82</v>
      </c>
      <c r="F28" s="15">
        <v>79.2</v>
      </c>
      <c r="G28" s="15">
        <v>47.52</v>
      </c>
      <c r="H28" s="16">
        <v>15</v>
      </c>
      <c r="I28" s="24">
        <v>79.46</v>
      </c>
      <c r="J28" s="24">
        <f t="shared" si="0"/>
        <v>31.784</v>
      </c>
      <c r="K28" s="25">
        <f t="shared" si="1"/>
        <v>79.304</v>
      </c>
      <c r="L28" s="26">
        <v>26</v>
      </c>
      <c r="M28" s="24" t="s">
        <v>40</v>
      </c>
      <c r="N28" s="24"/>
    </row>
    <row r="29" spans="1:14" ht="19.5" customHeight="1">
      <c r="A29" s="11">
        <v>27</v>
      </c>
      <c r="B29" s="12" t="s">
        <v>133</v>
      </c>
      <c r="C29" s="12" t="s">
        <v>134</v>
      </c>
      <c r="D29" s="13" t="s">
        <v>17</v>
      </c>
      <c r="E29" s="14" t="s">
        <v>82</v>
      </c>
      <c r="F29" s="15">
        <v>81.5</v>
      </c>
      <c r="G29" s="17">
        <v>48.9</v>
      </c>
      <c r="H29" s="16">
        <v>14</v>
      </c>
      <c r="I29" s="24">
        <v>75.88</v>
      </c>
      <c r="J29" s="24">
        <f t="shared" si="0"/>
        <v>30.352</v>
      </c>
      <c r="K29" s="25">
        <f t="shared" si="1"/>
        <v>79.252</v>
      </c>
      <c r="L29" s="26">
        <v>27</v>
      </c>
      <c r="M29" s="24" t="s">
        <v>40</v>
      </c>
      <c r="N29" s="24"/>
    </row>
    <row r="30" spans="1:14" ht="19.5" customHeight="1">
      <c r="A30" s="11">
        <v>28</v>
      </c>
      <c r="B30" s="12" t="s">
        <v>135</v>
      </c>
      <c r="C30" s="12" t="s">
        <v>136</v>
      </c>
      <c r="D30" s="13" t="s">
        <v>17</v>
      </c>
      <c r="E30" s="14" t="s">
        <v>82</v>
      </c>
      <c r="F30" s="15">
        <v>79.6</v>
      </c>
      <c r="G30" s="15">
        <v>47.76</v>
      </c>
      <c r="H30" s="16">
        <v>8</v>
      </c>
      <c r="I30" s="24">
        <v>78.42</v>
      </c>
      <c r="J30" s="24">
        <f t="shared" si="0"/>
        <v>31.368000000000002</v>
      </c>
      <c r="K30" s="25">
        <f t="shared" si="1"/>
        <v>79.128</v>
      </c>
      <c r="L30" s="26">
        <v>28</v>
      </c>
      <c r="M30" s="24" t="s">
        <v>40</v>
      </c>
      <c r="N30" s="24"/>
    </row>
    <row r="31" spans="1:14" ht="19.5" customHeight="1">
      <c r="A31" s="11">
        <v>29</v>
      </c>
      <c r="B31" s="12" t="s">
        <v>137</v>
      </c>
      <c r="C31" s="12" t="s">
        <v>138</v>
      </c>
      <c r="D31" s="13" t="s">
        <v>17</v>
      </c>
      <c r="E31" s="14" t="s">
        <v>82</v>
      </c>
      <c r="F31" s="15">
        <v>79.2</v>
      </c>
      <c r="G31" s="15">
        <v>47.52</v>
      </c>
      <c r="H31" s="16">
        <v>17</v>
      </c>
      <c r="I31" s="24">
        <v>78.6</v>
      </c>
      <c r="J31" s="24">
        <f t="shared" si="0"/>
        <v>31.439999999999998</v>
      </c>
      <c r="K31" s="25">
        <f t="shared" si="1"/>
        <v>78.96000000000001</v>
      </c>
      <c r="L31" s="26">
        <v>29</v>
      </c>
      <c r="M31" s="24" t="s">
        <v>40</v>
      </c>
      <c r="N31" s="24"/>
    </row>
    <row r="32" spans="1:14" ht="19.5" customHeight="1">
      <c r="A32" s="11">
        <v>30</v>
      </c>
      <c r="B32" s="12" t="s">
        <v>139</v>
      </c>
      <c r="C32" s="12" t="s">
        <v>140</v>
      </c>
      <c r="D32" s="13" t="s">
        <v>17</v>
      </c>
      <c r="E32" s="14" t="s">
        <v>82</v>
      </c>
      <c r="F32" s="15">
        <v>79.9</v>
      </c>
      <c r="G32" s="15">
        <v>47.940000000000005</v>
      </c>
      <c r="H32" s="16"/>
      <c r="I32" s="24">
        <v>0</v>
      </c>
      <c r="J32" s="24">
        <f t="shared" si="0"/>
        <v>0</v>
      </c>
      <c r="K32" s="25">
        <f t="shared" si="1"/>
        <v>47.940000000000005</v>
      </c>
      <c r="L32" s="26">
        <v>30</v>
      </c>
      <c r="M32" s="24" t="s">
        <v>40</v>
      </c>
      <c r="N32" s="24" t="s">
        <v>75</v>
      </c>
    </row>
  </sheetData>
  <sheetProtection/>
  <mergeCells count="1">
    <mergeCell ref="A1:M1"/>
  </mergeCells>
  <printOptions horizontalCentered="1"/>
  <pageMargins left="0.16111111111111112" right="0.16111111111111112" top="0.20833333333333334" bottom="0.38958333333333334" header="0.5118055555555555" footer="0.5118055555555555"/>
  <pageSetup fitToHeight="0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2016-10-16T17:06:19Z</cp:lastPrinted>
  <dcterms:created xsi:type="dcterms:W3CDTF">2016-10-13T03:11:07Z</dcterms:created>
  <dcterms:modified xsi:type="dcterms:W3CDTF">2021-11-14T12:52:14Z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8795AE63102D4D6AAC44E16A3A1B82E8</vt:lpwstr>
  </property>
  <property fmtid="{D5CDD505-2E9C-101B-9397-08002B2CF9AE}" pid="5" name="KSOReadingLayo">
    <vt:bool>true</vt:bool>
  </property>
</Properties>
</file>