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拟聘用人员名单（带名字） " sheetId="1" r:id="rId1"/>
  </sheets>
  <definedNames/>
  <calcPr fullCalcOnLoad="1"/>
</workbook>
</file>

<file path=xl/sharedStrings.xml><?xml version="1.0" encoding="utf-8"?>
<sst xmlns="http://schemas.openxmlformats.org/spreadsheetml/2006/main" count="149" uniqueCount="94">
  <si>
    <t>2021年庆云县第二次公开招聘备案制管理幼儿教师拟聘用人员名单</t>
  </si>
  <si>
    <t>序号</t>
  </si>
  <si>
    <t>报考职位</t>
  </si>
  <si>
    <t>笔试考号</t>
  </si>
  <si>
    <t>姓名</t>
  </si>
  <si>
    <t>笔试成绩</t>
  </si>
  <si>
    <r>
      <t>折合后成绩（40</t>
    </r>
    <r>
      <rPr>
        <b/>
        <sz val="10"/>
        <color indexed="8"/>
        <rFont val="SimSun"/>
        <family val="0"/>
      </rPr>
      <t>％）</t>
    </r>
  </si>
  <si>
    <t>面试成绩</t>
  </si>
  <si>
    <t>折合后成绩（60％）</t>
  </si>
  <si>
    <t>总成绩</t>
  </si>
  <si>
    <t>选岗学校</t>
  </si>
  <si>
    <t>01一备案制管理幼儿教师A</t>
  </si>
  <si>
    <t>2021090404</t>
  </si>
  <si>
    <t>刘  双</t>
  </si>
  <si>
    <t>89.13</t>
  </si>
  <si>
    <t>庆云县第一幼儿园</t>
  </si>
  <si>
    <t>2021090616</t>
  </si>
  <si>
    <t>范胜男</t>
  </si>
  <si>
    <t>85.19</t>
  </si>
  <si>
    <t>庆云县第二幼儿园</t>
  </si>
  <si>
    <t>2021090322</t>
  </si>
  <si>
    <t>张艺文</t>
  </si>
  <si>
    <t>88.56</t>
  </si>
  <si>
    <t>2021090303</t>
  </si>
  <si>
    <t>胡瑜洁</t>
  </si>
  <si>
    <t>90.52</t>
  </si>
  <si>
    <t>2021090229</t>
  </si>
  <si>
    <t>王  倩</t>
  </si>
  <si>
    <t>91.47</t>
  </si>
  <si>
    <t>2021090230</t>
  </si>
  <si>
    <t>张晴晴</t>
  </si>
  <si>
    <t>83.22</t>
  </si>
  <si>
    <t>2021090527</t>
  </si>
  <si>
    <t>高  颖</t>
  </si>
  <si>
    <t>85.47</t>
  </si>
  <si>
    <t>2021090704</t>
  </si>
  <si>
    <t>马新月</t>
  </si>
  <si>
    <t>84.92</t>
  </si>
  <si>
    <t>庆云县第三幼儿园</t>
  </si>
  <si>
    <t>2021090504</t>
  </si>
  <si>
    <t>王晓慧</t>
  </si>
  <si>
    <t>83.53</t>
  </si>
  <si>
    <t>2021090206</t>
  </si>
  <si>
    <t>李瑛洁</t>
  </si>
  <si>
    <t>82.35</t>
  </si>
  <si>
    <t>02一备案制管理幼儿教师B</t>
  </si>
  <si>
    <t>2021090701</t>
  </si>
  <si>
    <t>郭玉仙</t>
  </si>
  <si>
    <t>庆云县第四幼儿园</t>
  </si>
  <si>
    <t>2021090102</t>
  </si>
  <si>
    <t>张丹丹</t>
  </si>
  <si>
    <t>2021090709</t>
  </si>
  <si>
    <t>张文娟</t>
  </si>
  <si>
    <t>2021090514</t>
  </si>
  <si>
    <t>邢承征</t>
  </si>
  <si>
    <t>03一备案制管理幼儿教师C</t>
  </si>
  <si>
    <t>2021090622</t>
  </si>
  <si>
    <t>张相慧</t>
  </si>
  <si>
    <t>2021090201</t>
  </si>
  <si>
    <t>韩文静</t>
  </si>
  <si>
    <t>2021090619</t>
  </si>
  <si>
    <t>刘秋晨</t>
  </si>
  <si>
    <t>2021090718</t>
  </si>
  <si>
    <t>胡  岩</t>
  </si>
  <si>
    <t>2021090717</t>
  </si>
  <si>
    <t>宋  郡</t>
  </si>
  <si>
    <t>2021090105</t>
  </si>
  <si>
    <t>刘晓雪</t>
  </si>
  <si>
    <t>04一备案制管理幼儿教师D</t>
  </si>
  <si>
    <t>2021090128</t>
  </si>
  <si>
    <t>杨  雯</t>
  </si>
  <si>
    <t>庆云县第五幼儿园</t>
  </si>
  <si>
    <t>2021090330</t>
  </si>
  <si>
    <t>孔凡瑶</t>
  </si>
  <si>
    <t>2021090608</t>
  </si>
  <si>
    <t>陈朝晖</t>
  </si>
  <si>
    <t>2021090127</t>
  </si>
  <si>
    <t>翟若霖</t>
  </si>
  <si>
    <t>2021090426</t>
  </si>
  <si>
    <t>邢  雪</t>
  </si>
  <si>
    <t>2021090521</t>
  </si>
  <si>
    <t>王  兰</t>
  </si>
  <si>
    <t>2021090729</t>
  </si>
  <si>
    <t>马智超</t>
  </si>
  <si>
    <t>2021090108</t>
  </si>
  <si>
    <t>马峰晨</t>
  </si>
  <si>
    <t>2021090513</t>
  </si>
  <si>
    <t>顾立平</t>
  </si>
  <si>
    <t>2021090602</t>
  </si>
  <si>
    <t>张晓芳</t>
  </si>
  <si>
    <t>2021090307</t>
  </si>
  <si>
    <t>赵  洁</t>
  </si>
  <si>
    <t>2021090618</t>
  </si>
  <si>
    <t>赵晓雁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</si>
</sst>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1" width="6.00390625" style="0" customWidth="1"/>
    <col min="2" max="2" width="24.375" style="0" customWidth="1"/>
    <col min="3" max="3" width="12.875" style="0" customWidth="1"/>
    <col min="4" max="5" width="9.00390625" style="0" customWidth="1"/>
    <col min="6" max="6" width="10.625" style="0" customWidth="1"/>
    <col min="7" max="7" width="9.625" style="0" customWidth="1"/>
    <col min="8" max="8" width="10.625" style="0" customWidth="1"/>
    <col min="9" max="9" width="9.25390625" style="0" customWidth="1"/>
    <col min="10" max="10" width="20.625" style="0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6" t="s">
        <v>8</v>
      </c>
      <c r="I2" s="3" t="s">
        <v>9</v>
      </c>
      <c r="J2" s="3" t="s">
        <v>10</v>
      </c>
    </row>
    <row r="3" spans="1:10" s="1" customFormat="1" ht="19.5" customHeight="1">
      <c r="A3" s="7">
        <v>1</v>
      </c>
      <c r="B3" s="8" t="s">
        <v>11</v>
      </c>
      <c r="C3" s="8" t="s">
        <v>12</v>
      </c>
      <c r="D3" s="8" t="s">
        <v>13</v>
      </c>
      <c r="E3" s="9">
        <v>47.3</v>
      </c>
      <c r="F3" s="10">
        <f aca="true" t="shared" si="0" ref="F3:F22">E3*0.4</f>
        <v>18.919999999999998</v>
      </c>
      <c r="G3" s="8" t="s">
        <v>14</v>
      </c>
      <c r="H3" s="11">
        <f aca="true" t="shared" si="1" ref="H3:H22">G3*0.6</f>
        <v>53.477999999999994</v>
      </c>
      <c r="I3" s="10">
        <f aca="true" t="shared" si="2" ref="I3:I22">F3+H3</f>
        <v>72.398</v>
      </c>
      <c r="J3" s="12" t="s">
        <v>15</v>
      </c>
    </row>
    <row r="4" spans="1:10" s="1" customFormat="1" ht="19.5" customHeight="1">
      <c r="A4" s="7">
        <v>2</v>
      </c>
      <c r="B4" s="8" t="s">
        <v>11</v>
      </c>
      <c r="C4" s="8" t="s">
        <v>16</v>
      </c>
      <c r="D4" s="8" t="s">
        <v>17</v>
      </c>
      <c r="E4" s="9">
        <v>48.5</v>
      </c>
      <c r="F4" s="10">
        <f t="shared" si="0"/>
        <v>19.400000000000002</v>
      </c>
      <c r="G4" s="8" t="s">
        <v>18</v>
      </c>
      <c r="H4" s="11">
        <f t="shared" si="1"/>
        <v>51.114</v>
      </c>
      <c r="I4" s="10">
        <f t="shared" si="2"/>
        <v>70.514</v>
      </c>
      <c r="J4" s="12" t="s">
        <v>19</v>
      </c>
    </row>
    <row r="5" spans="1:10" s="1" customFormat="1" ht="19.5" customHeight="1">
      <c r="A5" s="7">
        <v>3</v>
      </c>
      <c r="B5" s="8" t="s">
        <v>11</v>
      </c>
      <c r="C5" s="8" t="s">
        <v>20</v>
      </c>
      <c r="D5" s="8" t="s">
        <v>21</v>
      </c>
      <c r="E5" s="9">
        <v>40.8</v>
      </c>
      <c r="F5" s="10">
        <f t="shared" si="0"/>
        <v>16.32</v>
      </c>
      <c r="G5" s="8" t="s">
        <v>22</v>
      </c>
      <c r="H5" s="11">
        <f t="shared" si="1"/>
        <v>53.136</v>
      </c>
      <c r="I5" s="10">
        <f t="shared" si="2"/>
        <v>69.456</v>
      </c>
      <c r="J5" s="12" t="s">
        <v>15</v>
      </c>
    </row>
    <row r="6" spans="1:10" s="1" customFormat="1" ht="19.5" customHeight="1">
      <c r="A6" s="7">
        <v>4</v>
      </c>
      <c r="B6" s="8" t="s">
        <v>11</v>
      </c>
      <c r="C6" s="8" t="s">
        <v>23</v>
      </c>
      <c r="D6" s="8" t="s">
        <v>24</v>
      </c>
      <c r="E6" s="9">
        <v>35.3</v>
      </c>
      <c r="F6" s="10">
        <f t="shared" si="0"/>
        <v>14.12</v>
      </c>
      <c r="G6" s="8" t="s">
        <v>25</v>
      </c>
      <c r="H6" s="11">
        <f t="shared" si="1"/>
        <v>54.312</v>
      </c>
      <c r="I6" s="10">
        <f t="shared" si="2"/>
        <v>68.432</v>
      </c>
      <c r="J6" s="12" t="s">
        <v>19</v>
      </c>
    </row>
    <row r="7" spans="1:10" s="1" customFormat="1" ht="19.5" customHeight="1">
      <c r="A7" s="7">
        <v>5</v>
      </c>
      <c r="B7" s="8" t="s">
        <v>11</v>
      </c>
      <c r="C7" s="8" t="s">
        <v>26</v>
      </c>
      <c r="D7" s="8" t="s">
        <v>27</v>
      </c>
      <c r="E7" s="9">
        <v>33.3</v>
      </c>
      <c r="F7" s="10">
        <f t="shared" si="0"/>
        <v>13.32</v>
      </c>
      <c r="G7" s="8" t="s">
        <v>28</v>
      </c>
      <c r="H7" s="11">
        <f t="shared" si="1"/>
        <v>54.882</v>
      </c>
      <c r="I7" s="10">
        <f t="shared" si="2"/>
        <v>68.202</v>
      </c>
      <c r="J7" s="12" t="s">
        <v>19</v>
      </c>
    </row>
    <row r="8" spans="1:10" s="1" customFormat="1" ht="19.5" customHeight="1">
      <c r="A8" s="7">
        <v>6</v>
      </c>
      <c r="B8" s="8" t="s">
        <v>11</v>
      </c>
      <c r="C8" s="8" t="s">
        <v>29</v>
      </c>
      <c r="D8" s="8" t="s">
        <v>30</v>
      </c>
      <c r="E8" s="9">
        <v>43.8</v>
      </c>
      <c r="F8" s="10">
        <f t="shared" si="0"/>
        <v>17.52</v>
      </c>
      <c r="G8" s="8" t="s">
        <v>31</v>
      </c>
      <c r="H8" s="11">
        <f t="shared" si="1"/>
        <v>49.931999999999995</v>
      </c>
      <c r="I8" s="10">
        <f t="shared" si="2"/>
        <v>67.452</v>
      </c>
      <c r="J8" s="12" t="s">
        <v>19</v>
      </c>
    </row>
    <row r="9" spans="1:10" s="1" customFormat="1" ht="19.5" customHeight="1">
      <c r="A9" s="7">
        <v>7</v>
      </c>
      <c r="B9" s="8" t="s">
        <v>11</v>
      </c>
      <c r="C9" s="8" t="s">
        <v>32</v>
      </c>
      <c r="D9" s="8" t="s">
        <v>33</v>
      </c>
      <c r="E9" s="9">
        <v>34</v>
      </c>
      <c r="F9" s="10">
        <f t="shared" si="0"/>
        <v>13.600000000000001</v>
      </c>
      <c r="G9" s="8" t="s">
        <v>34</v>
      </c>
      <c r="H9" s="11">
        <f t="shared" si="1"/>
        <v>51.282</v>
      </c>
      <c r="I9" s="10">
        <f t="shared" si="2"/>
        <v>64.882</v>
      </c>
      <c r="J9" s="12" t="s">
        <v>19</v>
      </c>
    </row>
    <row r="10" spans="1:10" s="1" customFormat="1" ht="19.5" customHeight="1">
      <c r="A10" s="7">
        <v>8</v>
      </c>
      <c r="B10" s="8" t="s">
        <v>11</v>
      </c>
      <c r="C10" s="8" t="s">
        <v>35</v>
      </c>
      <c r="D10" s="8" t="s">
        <v>36</v>
      </c>
      <c r="E10" s="9">
        <v>32.8</v>
      </c>
      <c r="F10" s="10">
        <f t="shared" si="0"/>
        <v>13.12</v>
      </c>
      <c r="G10" s="8" t="s">
        <v>37</v>
      </c>
      <c r="H10" s="11">
        <f t="shared" si="1"/>
        <v>50.952</v>
      </c>
      <c r="I10" s="10">
        <f t="shared" si="2"/>
        <v>64.072</v>
      </c>
      <c r="J10" s="12" t="s">
        <v>38</v>
      </c>
    </row>
    <row r="11" spans="1:10" s="1" customFormat="1" ht="19.5" customHeight="1">
      <c r="A11" s="7">
        <v>9</v>
      </c>
      <c r="B11" s="8" t="s">
        <v>11</v>
      </c>
      <c r="C11" s="8" t="s">
        <v>39</v>
      </c>
      <c r="D11" s="8" t="s">
        <v>40</v>
      </c>
      <c r="E11" s="9">
        <v>34.4</v>
      </c>
      <c r="F11" s="10">
        <f t="shared" si="0"/>
        <v>13.76</v>
      </c>
      <c r="G11" s="8" t="s">
        <v>41</v>
      </c>
      <c r="H11" s="11">
        <f t="shared" si="1"/>
        <v>50.118</v>
      </c>
      <c r="I11" s="10">
        <f t="shared" si="2"/>
        <v>63.878</v>
      </c>
      <c r="J11" s="12" t="s">
        <v>38</v>
      </c>
    </row>
    <row r="12" spans="1:10" s="1" customFormat="1" ht="19.5" customHeight="1">
      <c r="A12" s="7">
        <v>10</v>
      </c>
      <c r="B12" s="8" t="s">
        <v>11</v>
      </c>
      <c r="C12" s="8" t="s">
        <v>42</v>
      </c>
      <c r="D12" s="8" t="s">
        <v>43</v>
      </c>
      <c r="E12" s="9">
        <v>35.8</v>
      </c>
      <c r="F12" s="10">
        <f t="shared" si="0"/>
        <v>14.32</v>
      </c>
      <c r="G12" s="8" t="s">
        <v>44</v>
      </c>
      <c r="H12" s="11">
        <f t="shared" si="1"/>
        <v>49.41</v>
      </c>
      <c r="I12" s="10">
        <f t="shared" si="2"/>
        <v>63.73</v>
      </c>
      <c r="J12" s="12" t="s">
        <v>38</v>
      </c>
    </row>
    <row r="13" spans="1:10" s="1" customFormat="1" ht="19.5" customHeight="1">
      <c r="A13" s="7">
        <v>11</v>
      </c>
      <c r="B13" s="8" t="s">
        <v>45</v>
      </c>
      <c r="C13" s="8" t="s">
        <v>46</v>
      </c>
      <c r="D13" s="8" t="s">
        <v>47</v>
      </c>
      <c r="E13" s="9">
        <v>80.3</v>
      </c>
      <c r="F13" s="10">
        <f t="shared" si="0"/>
        <v>32.12</v>
      </c>
      <c r="G13" s="10">
        <v>87.3</v>
      </c>
      <c r="H13" s="11">
        <f t="shared" si="1"/>
        <v>52.379999999999995</v>
      </c>
      <c r="I13" s="10">
        <f t="shared" si="2"/>
        <v>84.5</v>
      </c>
      <c r="J13" s="12" t="s">
        <v>48</v>
      </c>
    </row>
    <row r="14" spans="1:10" s="1" customFormat="1" ht="19.5" customHeight="1">
      <c r="A14" s="7">
        <v>12</v>
      </c>
      <c r="B14" s="8" t="s">
        <v>45</v>
      </c>
      <c r="C14" s="8" t="s">
        <v>49</v>
      </c>
      <c r="D14" s="8" t="s">
        <v>50</v>
      </c>
      <c r="E14" s="9">
        <v>73.9</v>
      </c>
      <c r="F14" s="10">
        <f t="shared" si="0"/>
        <v>29.560000000000002</v>
      </c>
      <c r="G14" s="10">
        <v>87.6</v>
      </c>
      <c r="H14" s="11">
        <f t="shared" si="1"/>
        <v>52.559999999999995</v>
      </c>
      <c r="I14" s="10">
        <f t="shared" si="2"/>
        <v>82.12</v>
      </c>
      <c r="J14" s="12" t="s">
        <v>48</v>
      </c>
    </row>
    <row r="15" spans="1:10" s="1" customFormat="1" ht="19.5" customHeight="1">
      <c r="A15" s="7">
        <v>13</v>
      </c>
      <c r="B15" s="8" t="s">
        <v>45</v>
      </c>
      <c r="C15" s="8" t="s">
        <v>51</v>
      </c>
      <c r="D15" s="8" t="s">
        <v>52</v>
      </c>
      <c r="E15" s="9">
        <v>72.7</v>
      </c>
      <c r="F15" s="10">
        <f t="shared" si="0"/>
        <v>29.080000000000002</v>
      </c>
      <c r="G15" s="7">
        <v>88.19</v>
      </c>
      <c r="H15" s="11">
        <f t="shared" si="1"/>
        <v>52.913999999999994</v>
      </c>
      <c r="I15" s="10">
        <f t="shared" si="2"/>
        <v>81.994</v>
      </c>
      <c r="J15" s="12" t="s">
        <v>48</v>
      </c>
    </row>
    <row r="16" spans="1:10" s="1" customFormat="1" ht="19.5" customHeight="1">
      <c r="A16" s="7">
        <v>14</v>
      </c>
      <c r="B16" s="8" t="s">
        <v>45</v>
      </c>
      <c r="C16" s="8" t="s">
        <v>53</v>
      </c>
      <c r="D16" s="8" t="s">
        <v>54</v>
      </c>
      <c r="E16" s="9">
        <v>63.6</v>
      </c>
      <c r="F16" s="10">
        <f t="shared" si="0"/>
        <v>25.44</v>
      </c>
      <c r="G16" s="7">
        <v>94.05</v>
      </c>
      <c r="H16" s="11">
        <f t="shared" si="1"/>
        <v>56.43</v>
      </c>
      <c r="I16" s="10">
        <f t="shared" si="2"/>
        <v>81.87</v>
      </c>
      <c r="J16" s="12" t="s">
        <v>48</v>
      </c>
    </row>
    <row r="17" spans="1:10" s="1" customFormat="1" ht="19.5" customHeight="1">
      <c r="A17" s="7">
        <v>15</v>
      </c>
      <c r="B17" s="8" t="s">
        <v>55</v>
      </c>
      <c r="C17" s="8" t="s">
        <v>56</v>
      </c>
      <c r="D17" s="8" t="s">
        <v>57</v>
      </c>
      <c r="E17" s="9">
        <v>44.4</v>
      </c>
      <c r="F17" s="10">
        <f t="shared" si="0"/>
        <v>17.76</v>
      </c>
      <c r="G17" s="7">
        <v>88.5</v>
      </c>
      <c r="H17" s="11">
        <f t="shared" si="1"/>
        <v>53.1</v>
      </c>
      <c r="I17" s="10">
        <f t="shared" si="2"/>
        <v>70.86</v>
      </c>
      <c r="J17" s="12" t="s">
        <v>48</v>
      </c>
    </row>
    <row r="18" spans="1:10" s="1" customFormat="1" ht="19.5" customHeight="1">
      <c r="A18" s="7">
        <v>16</v>
      </c>
      <c r="B18" s="8" t="s">
        <v>55</v>
      </c>
      <c r="C18" s="8" t="s">
        <v>58</v>
      </c>
      <c r="D18" s="8" t="s">
        <v>59</v>
      </c>
      <c r="E18" s="9">
        <v>48.8</v>
      </c>
      <c r="F18" s="10">
        <f t="shared" si="0"/>
        <v>19.52</v>
      </c>
      <c r="G18" s="7">
        <v>84.88</v>
      </c>
      <c r="H18" s="11">
        <f t="shared" si="1"/>
        <v>50.928</v>
      </c>
      <c r="I18" s="10">
        <f t="shared" si="2"/>
        <v>70.448</v>
      </c>
      <c r="J18" s="12" t="s">
        <v>48</v>
      </c>
    </row>
    <row r="19" spans="1:10" s="1" customFormat="1" ht="19.5" customHeight="1">
      <c r="A19" s="7">
        <v>17</v>
      </c>
      <c r="B19" s="8" t="s">
        <v>55</v>
      </c>
      <c r="C19" s="8" t="s">
        <v>60</v>
      </c>
      <c r="D19" s="8" t="s">
        <v>61</v>
      </c>
      <c r="E19" s="9">
        <v>36.6</v>
      </c>
      <c r="F19" s="10">
        <f t="shared" si="0"/>
        <v>14.64</v>
      </c>
      <c r="G19" s="7">
        <v>91.4</v>
      </c>
      <c r="H19" s="11">
        <f t="shared" si="1"/>
        <v>54.84</v>
      </c>
      <c r="I19" s="10">
        <f t="shared" si="2"/>
        <v>69.48</v>
      </c>
      <c r="J19" s="12" t="s">
        <v>48</v>
      </c>
    </row>
    <row r="20" spans="1:10" s="1" customFormat="1" ht="19.5" customHeight="1">
      <c r="A20" s="7">
        <v>18</v>
      </c>
      <c r="B20" s="8" t="s">
        <v>55</v>
      </c>
      <c r="C20" s="8" t="s">
        <v>62</v>
      </c>
      <c r="D20" s="8" t="s">
        <v>63</v>
      </c>
      <c r="E20" s="9">
        <v>41.3</v>
      </c>
      <c r="F20" s="10">
        <f t="shared" si="0"/>
        <v>16.52</v>
      </c>
      <c r="G20" s="7">
        <v>87.76</v>
      </c>
      <c r="H20" s="11">
        <f t="shared" si="1"/>
        <v>52.656</v>
      </c>
      <c r="I20" s="10">
        <f t="shared" si="2"/>
        <v>69.176</v>
      </c>
      <c r="J20" s="12" t="s">
        <v>48</v>
      </c>
    </row>
    <row r="21" spans="1:10" s="1" customFormat="1" ht="19.5" customHeight="1">
      <c r="A21" s="7">
        <v>19</v>
      </c>
      <c r="B21" s="8" t="s">
        <v>55</v>
      </c>
      <c r="C21" s="8" t="s">
        <v>64</v>
      </c>
      <c r="D21" s="8" t="s">
        <v>65</v>
      </c>
      <c r="E21" s="9">
        <v>50.1</v>
      </c>
      <c r="F21" s="10">
        <f t="shared" si="0"/>
        <v>20.040000000000003</v>
      </c>
      <c r="G21" s="7">
        <v>75.81</v>
      </c>
      <c r="H21" s="11">
        <f t="shared" si="1"/>
        <v>45.486</v>
      </c>
      <c r="I21" s="10">
        <f t="shared" si="2"/>
        <v>65.526</v>
      </c>
      <c r="J21" s="12" t="s">
        <v>48</v>
      </c>
    </row>
    <row r="22" spans="1:10" s="1" customFormat="1" ht="19.5" customHeight="1">
      <c r="A22" s="7">
        <v>20</v>
      </c>
      <c r="B22" s="8" t="s">
        <v>55</v>
      </c>
      <c r="C22" s="8" t="s">
        <v>66</v>
      </c>
      <c r="D22" s="8" t="s">
        <v>67</v>
      </c>
      <c r="E22" s="9">
        <v>30.4</v>
      </c>
      <c r="F22" s="10">
        <f t="shared" si="0"/>
        <v>12.16</v>
      </c>
      <c r="G22" s="7">
        <v>86.08</v>
      </c>
      <c r="H22" s="11">
        <f t="shared" si="1"/>
        <v>51.647999999999996</v>
      </c>
      <c r="I22" s="10">
        <f t="shared" si="2"/>
        <v>63.80799999999999</v>
      </c>
      <c r="J22" s="12" t="s">
        <v>48</v>
      </c>
    </row>
    <row r="23" spans="1:10" s="1" customFormat="1" ht="19.5" customHeight="1">
      <c r="A23" s="7">
        <v>21</v>
      </c>
      <c r="B23" s="8" t="s">
        <v>68</v>
      </c>
      <c r="C23" s="8" t="s">
        <v>69</v>
      </c>
      <c r="D23" s="8" t="s">
        <v>70</v>
      </c>
      <c r="E23" s="9">
        <v>74.9</v>
      </c>
      <c r="F23" s="10">
        <f aca="true" t="shared" si="3" ref="F23:F46">E23*0.4</f>
        <v>29.960000000000004</v>
      </c>
      <c r="G23" s="7">
        <v>88.64</v>
      </c>
      <c r="H23" s="11">
        <f aca="true" t="shared" si="4" ref="H23:H46">G23*0.6</f>
        <v>53.184</v>
      </c>
      <c r="I23" s="10">
        <f aca="true" t="shared" si="5" ref="I23:I46">F23+H23</f>
        <v>83.144</v>
      </c>
      <c r="J23" s="12" t="s">
        <v>71</v>
      </c>
    </row>
    <row r="24" spans="1:10" s="1" customFormat="1" ht="19.5" customHeight="1">
      <c r="A24" s="7">
        <v>22</v>
      </c>
      <c r="B24" s="8" t="s">
        <v>68</v>
      </c>
      <c r="C24" s="8" t="s">
        <v>72</v>
      </c>
      <c r="D24" s="8" t="s">
        <v>73</v>
      </c>
      <c r="E24" s="9">
        <v>78</v>
      </c>
      <c r="F24" s="10">
        <f t="shared" si="3"/>
        <v>31.200000000000003</v>
      </c>
      <c r="G24" s="7">
        <v>86.22</v>
      </c>
      <c r="H24" s="11">
        <f t="shared" si="4"/>
        <v>51.732</v>
      </c>
      <c r="I24" s="10">
        <f t="shared" si="5"/>
        <v>82.932</v>
      </c>
      <c r="J24" s="12" t="s">
        <v>71</v>
      </c>
    </row>
    <row r="25" spans="1:10" s="1" customFormat="1" ht="19.5" customHeight="1">
      <c r="A25" s="7">
        <v>23</v>
      </c>
      <c r="B25" s="8" t="s">
        <v>68</v>
      </c>
      <c r="C25" s="8" t="s">
        <v>74</v>
      </c>
      <c r="D25" s="8" t="s">
        <v>75</v>
      </c>
      <c r="E25" s="9">
        <v>67.6</v>
      </c>
      <c r="F25" s="10">
        <f t="shared" si="3"/>
        <v>27.04</v>
      </c>
      <c r="G25" s="7">
        <v>90.84</v>
      </c>
      <c r="H25" s="11">
        <f t="shared" si="4"/>
        <v>54.504</v>
      </c>
      <c r="I25" s="10">
        <f t="shared" si="5"/>
        <v>81.544</v>
      </c>
      <c r="J25" s="12" t="s">
        <v>71</v>
      </c>
    </row>
    <row r="26" spans="1:10" s="1" customFormat="1" ht="19.5" customHeight="1">
      <c r="A26" s="7">
        <v>24</v>
      </c>
      <c r="B26" s="8" t="s">
        <v>68</v>
      </c>
      <c r="C26" s="8" t="s">
        <v>76</v>
      </c>
      <c r="D26" s="8" t="s">
        <v>77</v>
      </c>
      <c r="E26" s="9">
        <v>52.8</v>
      </c>
      <c r="F26" s="10">
        <f t="shared" si="3"/>
        <v>21.12</v>
      </c>
      <c r="G26" s="7">
        <v>90.12</v>
      </c>
      <c r="H26" s="11">
        <f t="shared" si="4"/>
        <v>54.072</v>
      </c>
      <c r="I26" s="10">
        <f t="shared" si="5"/>
        <v>75.19200000000001</v>
      </c>
      <c r="J26" s="12" t="s">
        <v>71</v>
      </c>
    </row>
    <row r="27" spans="1:10" s="1" customFormat="1" ht="19.5" customHeight="1">
      <c r="A27" s="7">
        <v>25</v>
      </c>
      <c r="B27" s="8" t="s">
        <v>68</v>
      </c>
      <c r="C27" s="8" t="s">
        <v>78</v>
      </c>
      <c r="D27" s="8" t="s">
        <v>79</v>
      </c>
      <c r="E27" s="9">
        <v>50.8</v>
      </c>
      <c r="F27" s="10">
        <f t="shared" si="3"/>
        <v>20.32</v>
      </c>
      <c r="G27" s="7">
        <v>89.18</v>
      </c>
      <c r="H27" s="11">
        <f t="shared" si="4"/>
        <v>53.508</v>
      </c>
      <c r="I27" s="10">
        <f t="shared" si="5"/>
        <v>73.828</v>
      </c>
      <c r="J27" s="12" t="s">
        <v>71</v>
      </c>
    </row>
    <row r="28" spans="1:10" s="1" customFormat="1" ht="19.5" customHeight="1">
      <c r="A28" s="7">
        <v>26</v>
      </c>
      <c r="B28" s="8" t="s">
        <v>68</v>
      </c>
      <c r="C28" s="8" t="s">
        <v>80</v>
      </c>
      <c r="D28" s="8" t="s">
        <v>81</v>
      </c>
      <c r="E28" s="9">
        <v>50.2</v>
      </c>
      <c r="F28" s="10">
        <f t="shared" si="3"/>
        <v>20.080000000000002</v>
      </c>
      <c r="G28" s="7">
        <v>89.48</v>
      </c>
      <c r="H28" s="11">
        <f t="shared" si="4"/>
        <v>53.688</v>
      </c>
      <c r="I28" s="10">
        <f t="shared" si="5"/>
        <v>73.768</v>
      </c>
      <c r="J28" s="12" t="s">
        <v>71</v>
      </c>
    </row>
    <row r="29" spans="1:10" s="1" customFormat="1" ht="19.5" customHeight="1">
      <c r="A29" s="7">
        <v>27</v>
      </c>
      <c r="B29" s="8" t="s">
        <v>68</v>
      </c>
      <c r="C29" s="8" t="s">
        <v>82</v>
      </c>
      <c r="D29" s="8" t="s">
        <v>83</v>
      </c>
      <c r="E29" s="9">
        <v>52</v>
      </c>
      <c r="F29" s="10">
        <f t="shared" si="3"/>
        <v>20.8</v>
      </c>
      <c r="G29" s="7">
        <v>84.78</v>
      </c>
      <c r="H29" s="11">
        <f t="shared" si="4"/>
        <v>50.868</v>
      </c>
      <c r="I29" s="10">
        <f t="shared" si="5"/>
        <v>71.668</v>
      </c>
      <c r="J29" s="12" t="s">
        <v>71</v>
      </c>
    </row>
    <row r="30" spans="1:10" s="1" customFormat="1" ht="19.5" customHeight="1">
      <c r="A30" s="7">
        <v>28</v>
      </c>
      <c r="B30" s="8" t="s">
        <v>68</v>
      </c>
      <c r="C30" s="8" t="s">
        <v>84</v>
      </c>
      <c r="D30" s="8" t="s">
        <v>85</v>
      </c>
      <c r="E30" s="9">
        <v>40.4</v>
      </c>
      <c r="F30" s="10">
        <f t="shared" si="3"/>
        <v>16.16</v>
      </c>
      <c r="G30" s="7">
        <v>91.3</v>
      </c>
      <c r="H30" s="11">
        <f t="shared" si="4"/>
        <v>54.779999999999994</v>
      </c>
      <c r="I30" s="10">
        <f t="shared" si="5"/>
        <v>70.94</v>
      </c>
      <c r="J30" s="12" t="s">
        <v>71</v>
      </c>
    </row>
    <row r="31" spans="1:10" s="1" customFormat="1" ht="19.5" customHeight="1">
      <c r="A31" s="7">
        <v>29</v>
      </c>
      <c r="B31" s="8" t="s">
        <v>68</v>
      </c>
      <c r="C31" s="8" t="s">
        <v>86</v>
      </c>
      <c r="D31" s="8" t="s">
        <v>87</v>
      </c>
      <c r="E31" s="9">
        <v>44.3</v>
      </c>
      <c r="F31" s="10">
        <f t="shared" si="3"/>
        <v>17.72</v>
      </c>
      <c r="G31" s="10">
        <v>88.5</v>
      </c>
      <c r="H31" s="11">
        <f t="shared" si="4"/>
        <v>53.1</v>
      </c>
      <c r="I31" s="10">
        <f t="shared" si="5"/>
        <v>70.82</v>
      </c>
      <c r="J31" s="12" t="s">
        <v>71</v>
      </c>
    </row>
    <row r="32" spans="1:10" s="1" customFormat="1" ht="19.5" customHeight="1">
      <c r="A32" s="7">
        <v>30</v>
      </c>
      <c r="B32" s="8" t="s">
        <v>68</v>
      </c>
      <c r="C32" s="8" t="s">
        <v>88</v>
      </c>
      <c r="D32" s="8" t="s">
        <v>89</v>
      </c>
      <c r="E32" s="9">
        <v>39.5</v>
      </c>
      <c r="F32" s="10">
        <f t="shared" si="3"/>
        <v>15.8</v>
      </c>
      <c r="G32" s="7">
        <v>88.74</v>
      </c>
      <c r="H32" s="11">
        <f t="shared" si="4"/>
        <v>53.24399999999999</v>
      </c>
      <c r="I32" s="10">
        <f t="shared" si="5"/>
        <v>69.044</v>
      </c>
      <c r="J32" s="12" t="s">
        <v>71</v>
      </c>
    </row>
    <row r="33" spans="1:10" s="1" customFormat="1" ht="19.5" customHeight="1">
      <c r="A33" s="7">
        <v>31</v>
      </c>
      <c r="B33" s="8" t="s">
        <v>68</v>
      </c>
      <c r="C33" s="8" t="s">
        <v>90</v>
      </c>
      <c r="D33" s="8" t="s">
        <v>91</v>
      </c>
      <c r="E33" s="9">
        <v>37</v>
      </c>
      <c r="F33" s="10">
        <f t="shared" si="3"/>
        <v>14.8</v>
      </c>
      <c r="G33" s="7">
        <v>88.9</v>
      </c>
      <c r="H33" s="11">
        <f t="shared" si="4"/>
        <v>53.34</v>
      </c>
      <c r="I33" s="10">
        <f t="shared" si="5"/>
        <v>68.14</v>
      </c>
      <c r="J33" s="12" t="s">
        <v>71</v>
      </c>
    </row>
    <row r="34" spans="1:10" s="1" customFormat="1" ht="19.5" customHeight="1">
      <c r="A34" s="7">
        <v>32</v>
      </c>
      <c r="B34" s="8" t="s">
        <v>68</v>
      </c>
      <c r="C34" s="8" t="s">
        <v>92</v>
      </c>
      <c r="D34" s="8" t="s">
        <v>93</v>
      </c>
      <c r="E34" s="9">
        <v>35.4</v>
      </c>
      <c r="F34" s="10">
        <f t="shared" si="3"/>
        <v>14.16</v>
      </c>
      <c r="G34" s="7">
        <v>88.76</v>
      </c>
      <c r="H34" s="11">
        <f t="shared" si="4"/>
        <v>53.256</v>
      </c>
      <c r="I34" s="10">
        <f t="shared" si="5"/>
        <v>67.416</v>
      </c>
      <c r="J34" s="12" t="s">
        <v>71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2021-11-11T07:53:29Z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2DBEB9F417DB404E944160B709A1FE51</vt:lpwstr>
  </property>
</Properties>
</file>