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Sheet1!$A$3:$D$35</definedName>
  </definedNames>
  <calcPr calcId="144525"/>
</workbook>
</file>

<file path=xl/sharedStrings.xml><?xml version="1.0" encoding="utf-8"?>
<sst xmlns="http://schemas.openxmlformats.org/spreadsheetml/2006/main" count="142" uniqueCount="55">
  <si>
    <t>潘家庄镇2021年公开招聘见习生成绩汇总表</t>
  </si>
  <si>
    <t>序号</t>
  </si>
  <si>
    <t>姓名</t>
  </si>
  <si>
    <t>性别</t>
  </si>
  <si>
    <t>民族</t>
  </si>
  <si>
    <t>笔试得分</t>
  </si>
  <si>
    <t>面试得分</t>
  </si>
  <si>
    <t>总分</t>
  </si>
  <si>
    <t>试卷得分</t>
  </si>
  <si>
    <t>折算40%后得分</t>
  </si>
  <si>
    <t>考场得分</t>
  </si>
  <si>
    <t>折算60%后得分</t>
  </si>
  <si>
    <t>张芝洪</t>
  </si>
  <si>
    <t>男</t>
  </si>
  <si>
    <t>汉</t>
  </si>
  <si>
    <t>刘  禹</t>
  </si>
  <si>
    <t>屠国利</t>
  </si>
  <si>
    <t>女</t>
  </si>
  <si>
    <t>张  凤</t>
  </si>
  <si>
    <t>徐  鹏</t>
  </si>
  <si>
    <t>苗</t>
  </si>
  <si>
    <t>艾微微</t>
  </si>
  <si>
    <t>布依</t>
  </si>
  <si>
    <t>宋  军</t>
  </si>
  <si>
    <t>姜  琳</t>
  </si>
  <si>
    <t>梁  春</t>
  </si>
  <si>
    <t>何  敏</t>
  </si>
  <si>
    <t>胡  秀</t>
  </si>
  <si>
    <t>陆仕算</t>
  </si>
  <si>
    <t xml:space="preserve">布依 </t>
  </si>
  <si>
    <t>伍纯纯</t>
  </si>
  <si>
    <t>张  玲</t>
  </si>
  <si>
    <t>令狐克倩</t>
  </si>
  <si>
    <t>邓荣飞</t>
  </si>
  <si>
    <t>郑  丽</t>
  </si>
  <si>
    <t>刘蓬胜</t>
  </si>
  <si>
    <t>何海凤</t>
  </si>
  <si>
    <t>余大优</t>
  </si>
  <si>
    <t>杨  莲</t>
  </si>
  <si>
    <t>毛  润</t>
  </si>
  <si>
    <t>罗  姣</t>
  </si>
  <si>
    <t>黎</t>
  </si>
  <si>
    <t>彭柯瑜</t>
  </si>
  <si>
    <t>安国凤</t>
  </si>
  <si>
    <t xml:space="preserve">李丹丹 </t>
  </si>
  <si>
    <t>缺考</t>
  </si>
  <si>
    <t>—</t>
  </si>
  <si>
    <t>孙  悦</t>
  </si>
  <si>
    <t>汤路德</t>
  </si>
  <si>
    <t>杨  调</t>
  </si>
  <si>
    <t>杨  明</t>
  </si>
  <si>
    <t>杨胜良</t>
  </si>
  <si>
    <t>李  娟</t>
  </si>
  <si>
    <t>成绩</t>
  </si>
  <si>
    <t>排名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</si>
</sst>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7" borderId="10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pane ySplit="3" topLeftCell="A4" activePane="bottomLeft" state="frozen"/>
      <selection/>
      <selection pane="bottomLeft" activeCell="G4" sqref="G4"/>
    </sheetView>
  </sheetViews>
  <sheetFormatPr defaultColWidth="9" defaultRowHeight="13.5"/>
  <cols>
    <col min="1" max="1" width="7.5" style="4" customWidth="1"/>
    <col min="2" max="2" width="11.125" style="4" customWidth="1"/>
    <col min="3" max="3" width="7.5" style="4" customWidth="1"/>
    <col min="4" max="4" width="9.125" style="4" customWidth="1"/>
    <col min="5" max="5" width="13.375" style="4" customWidth="1"/>
    <col min="6" max="6" width="16" customWidth="1"/>
    <col min="7" max="7" width="13.75" customWidth="1"/>
    <col min="8" max="8" width="16.125" customWidth="1"/>
    <col min="9" max="9" width="12.6416666666667" customWidth="1"/>
  </cols>
  <sheetData>
    <row r="1" ht="33" customHeight="1" spans="1:9">
      <c r="A1" s="5" t="s">
        <v>0</v>
      </c>
      <c r="B1" s="6"/>
      <c r="C1" s="6"/>
      <c r="D1" s="6"/>
      <c r="E1" s="6"/>
      <c r="F1" s="6"/>
      <c r="G1" s="6"/>
      <c r="H1" s="6"/>
      <c r="I1" s="18"/>
    </row>
    <row r="2" ht="24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 t="s">
        <v>6</v>
      </c>
      <c r="H2" s="9"/>
      <c r="I2" s="19" t="s">
        <v>7</v>
      </c>
    </row>
    <row r="3" ht="25" customHeight="1" spans="1:9">
      <c r="A3" s="10"/>
      <c r="B3" s="10"/>
      <c r="C3" s="10"/>
      <c r="D3" s="10"/>
      <c r="E3" s="11" t="s">
        <v>8</v>
      </c>
      <c r="F3" s="8" t="s">
        <v>9</v>
      </c>
      <c r="G3" s="8" t="s">
        <v>10</v>
      </c>
      <c r="H3" s="8" t="s">
        <v>11</v>
      </c>
      <c r="I3" s="20"/>
    </row>
    <row r="4" s="3" customFormat="1" ht="25" customHeight="1" spans="1:9">
      <c r="A4" s="12">
        <v>1</v>
      </c>
      <c r="B4" s="13" t="s">
        <v>12</v>
      </c>
      <c r="C4" s="13" t="s">
        <v>13</v>
      </c>
      <c r="D4" s="13" t="s">
        <v>14</v>
      </c>
      <c r="E4" s="13">
        <v>95</v>
      </c>
      <c r="F4" s="14">
        <f t="shared" ref="F4:F29" si="0">E4*0.4</f>
        <v>38</v>
      </c>
      <c r="G4" s="13">
        <v>94.7</v>
      </c>
      <c r="H4" s="14">
        <f t="shared" ref="H4:H28" si="1">G4*0.6</f>
        <v>56.82</v>
      </c>
      <c r="I4" s="14">
        <f>F4+H4</f>
        <v>94.82</v>
      </c>
    </row>
    <row r="5" s="3" customFormat="1" ht="25" customHeight="1" spans="1:9">
      <c r="A5" s="12">
        <v>2</v>
      </c>
      <c r="B5" s="13" t="s">
        <v>15</v>
      </c>
      <c r="C5" s="13" t="s">
        <v>13</v>
      </c>
      <c r="D5" s="13" t="s">
        <v>14</v>
      </c>
      <c r="E5" s="13">
        <v>96.5</v>
      </c>
      <c r="F5" s="14">
        <f t="shared" si="0"/>
        <v>38.6</v>
      </c>
      <c r="G5" s="13">
        <v>92</v>
      </c>
      <c r="H5" s="14">
        <f t="shared" si="1"/>
        <v>55.2</v>
      </c>
      <c r="I5" s="14">
        <f t="shared" ref="I5:I28" si="2">F5+H5</f>
        <v>93.8</v>
      </c>
    </row>
    <row r="6" s="3" customFormat="1" ht="27" customHeight="1" spans="1:9">
      <c r="A6" s="12">
        <v>3</v>
      </c>
      <c r="B6" s="13" t="s">
        <v>16</v>
      </c>
      <c r="C6" s="13" t="s">
        <v>17</v>
      </c>
      <c r="D6" s="13" t="s">
        <v>14</v>
      </c>
      <c r="E6" s="13">
        <v>95</v>
      </c>
      <c r="F6" s="14">
        <f t="shared" si="0"/>
        <v>38</v>
      </c>
      <c r="G6" s="13">
        <v>92.5</v>
      </c>
      <c r="H6" s="14">
        <f t="shared" si="1"/>
        <v>55.5</v>
      </c>
      <c r="I6" s="14">
        <f t="shared" si="2"/>
        <v>93.5</v>
      </c>
    </row>
    <row r="7" s="3" customFormat="1" ht="25" customHeight="1" spans="1:9">
      <c r="A7" s="12">
        <v>4</v>
      </c>
      <c r="B7" s="13" t="s">
        <v>18</v>
      </c>
      <c r="C7" s="13" t="s">
        <v>17</v>
      </c>
      <c r="D7" s="13" t="s">
        <v>14</v>
      </c>
      <c r="E7" s="13">
        <v>90</v>
      </c>
      <c r="F7" s="14">
        <f t="shared" si="0"/>
        <v>36</v>
      </c>
      <c r="G7" s="13">
        <v>91.33</v>
      </c>
      <c r="H7" s="14">
        <f>G7*0.6</f>
        <v>54.798</v>
      </c>
      <c r="I7" s="14">
        <f t="shared" si="2"/>
        <v>90.798</v>
      </c>
    </row>
    <row r="8" s="3" customFormat="1" ht="28" customHeight="1" spans="1:9">
      <c r="A8" s="12">
        <v>5</v>
      </c>
      <c r="B8" s="13" t="s">
        <v>19</v>
      </c>
      <c r="C8" s="13" t="s">
        <v>13</v>
      </c>
      <c r="D8" s="13" t="s">
        <v>20</v>
      </c>
      <c r="E8" s="13">
        <v>93</v>
      </c>
      <c r="F8" s="14">
        <f t="shared" si="0"/>
        <v>37.2</v>
      </c>
      <c r="G8" s="13">
        <v>89.17</v>
      </c>
      <c r="H8" s="14">
        <f t="shared" si="1"/>
        <v>53.502</v>
      </c>
      <c r="I8" s="14">
        <f t="shared" si="2"/>
        <v>90.702</v>
      </c>
    </row>
    <row r="9" s="3" customFormat="1" ht="25" customHeight="1" spans="1:9">
      <c r="A9" s="12">
        <v>6</v>
      </c>
      <c r="B9" s="13" t="s">
        <v>21</v>
      </c>
      <c r="C9" s="13" t="s">
        <v>17</v>
      </c>
      <c r="D9" s="13" t="s">
        <v>22</v>
      </c>
      <c r="E9" s="13">
        <v>94</v>
      </c>
      <c r="F9" s="14">
        <f t="shared" si="0"/>
        <v>37.6</v>
      </c>
      <c r="G9" s="13">
        <v>88</v>
      </c>
      <c r="H9" s="14">
        <f t="shared" si="1"/>
        <v>52.8</v>
      </c>
      <c r="I9" s="14">
        <f t="shared" si="2"/>
        <v>90.4</v>
      </c>
    </row>
    <row r="10" s="3" customFormat="1" ht="33" customHeight="1" spans="1:9">
      <c r="A10" s="12">
        <v>7</v>
      </c>
      <c r="B10" s="13" t="s">
        <v>23</v>
      </c>
      <c r="C10" s="13" t="s">
        <v>13</v>
      </c>
      <c r="D10" s="13" t="s">
        <v>14</v>
      </c>
      <c r="E10" s="13">
        <v>92</v>
      </c>
      <c r="F10" s="14">
        <f t="shared" si="0"/>
        <v>36.8</v>
      </c>
      <c r="G10" s="13">
        <v>89</v>
      </c>
      <c r="H10" s="14">
        <f t="shared" si="1"/>
        <v>53.4</v>
      </c>
      <c r="I10" s="14">
        <f t="shared" si="2"/>
        <v>90.2</v>
      </c>
    </row>
    <row r="11" s="3" customFormat="1" ht="25" customHeight="1" spans="1:9">
      <c r="A11" s="12">
        <v>8</v>
      </c>
      <c r="B11" s="13" t="s">
        <v>24</v>
      </c>
      <c r="C11" s="13" t="s">
        <v>17</v>
      </c>
      <c r="D11" s="13" t="s">
        <v>14</v>
      </c>
      <c r="E11" s="13">
        <v>89</v>
      </c>
      <c r="F11" s="14">
        <f t="shared" si="0"/>
        <v>35.6</v>
      </c>
      <c r="G11" s="13">
        <v>90.5</v>
      </c>
      <c r="H11" s="14">
        <f t="shared" si="1"/>
        <v>54.3</v>
      </c>
      <c r="I11" s="14">
        <f t="shared" si="2"/>
        <v>89.9</v>
      </c>
    </row>
    <row r="12" s="3" customFormat="1" ht="25" customHeight="1" spans="1:9">
      <c r="A12" s="12">
        <v>9</v>
      </c>
      <c r="B12" s="13" t="s">
        <v>25</v>
      </c>
      <c r="C12" s="13" t="s">
        <v>17</v>
      </c>
      <c r="D12" s="13" t="s">
        <v>22</v>
      </c>
      <c r="E12" s="13">
        <v>94</v>
      </c>
      <c r="F12" s="14">
        <f t="shared" si="0"/>
        <v>37.6</v>
      </c>
      <c r="G12" s="13">
        <v>82.17</v>
      </c>
      <c r="H12" s="14">
        <f t="shared" si="1"/>
        <v>49.302</v>
      </c>
      <c r="I12" s="14">
        <f t="shared" si="2"/>
        <v>86.902</v>
      </c>
    </row>
    <row r="13" s="3" customFormat="1" ht="30" customHeight="1" spans="1:9">
      <c r="A13" s="12">
        <v>10</v>
      </c>
      <c r="B13" s="13" t="s">
        <v>26</v>
      </c>
      <c r="C13" s="13" t="s">
        <v>17</v>
      </c>
      <c r="D13" s="13" t="s">
        <v>14</v>
      </c>
      <c r="E13" s="13">
        <v>84</v>
      </c>
      <c r="F13" s="14">
        <f t="shared" si="0"/>
        <v>33.6</v>
      </c>
      <c r="G13" s="13">
        <v>88.67</v>
      </c>
      <c r="H13" s="14">
        <f t="shared" si="1"/>
        <v>53.202</v>
      </c>
      <c r="I13" s="14">
        <f t="shared" si="2"/>
        <v>86.802</v>
      </c>
    </row>
    <row r="14" s="3" customFormat="1" ht="25" customHeight="1" spans="1:9">
      <c r="A14" s="12">
        <v>11</v>
      </c>
      <c r="B14" s="13" t="s">
        <v>27</v>
      </c>
      <c r="C14" s="13" t="s">
        <v>17</v>
      </c>
      <c r="D14" s="13" t="s">
        <v>22</v>
      </c>
      <c r="E14" s="13">
        <v>95</v>
      </c>
      <c r="F14" s="14">
        <f t="shared" si="0"/>
        <v>38</v>
      </c>
      <c r="G14" s="13">
        <v>80.33</v>
      </c>
      <c r="H14" s="14">
        <f t="shared" si="1"/>
        <v>48.198</v>
      </c>
      <c r="I14" s="14">
        <f t="shared" si="2"/>
        <v>86.198</v>
      </c>
    </row>
    <row r="15" s="3" customFormat="1" ht="25" customHeight="1" spans="1:9">
      <c r="A15" s="12">
        <v>12</v>
      </c>
      <c r="B15" s="13" t="s">
        <v>28</v>
      </c>
      <c r="C15" s="13" t="s">
        <v>17</v>
      </c>
      <c r="D15" s="13" t="s">
        <v>29</v>
      </c>
      <c r="E15" s="13">
        <v>91</v>
      </c>
      <c r="F15" s="14">
        <f t="shared" si="0"/>
        <v>36.4</v>
      </c>
      <c r="G15" s="13">
        <v>77.33</v>
      </c>
      <c r="H15" s="14">
        <f t="shared" si="1"/>
        <v>46.398</v>
      </c>
      <c r="I15" s="14">
        <f t="shared" si="2"/>
        <v>82.798</v>
      </c>
    </row>
    <row r="16" s="3" customFormat="1" ht="25" customHeight="1" spans="1:9">
      <c r="A16" s="12">
        <v>13</v>
      </c>
      <c r="B16" s="13" t="s">
        <v>30</v>
      </c>
      <c r="C16" s="13" t="s">
        <v>13</v>
      </c>
      <c r="D16" s="13" t="s">
        <v>14</v>
      </c>
      <c r="E16" s="13">
        <v>75</v>
      </c>
      <c r="F16" s="14">
        <f t="shared" si="0"/>
        <v>30</v>
      </c>
      <c r="G16" s="13">
        <v>87.33</v>
      </c>
      <c r="H16" s="14">
        <f t="shared" si="1"/>
        <v>52.398</v>
      </c>
      <c r="I16" s="14">
        <f t="shared" si="2"/>
        <v>82.398</v>
      </c>
    </row>
    <row r="17" s="3" customFormat="1" ht="25" customHeight="1" spans="1:9">
      <c r="A17" s="12">
        <v>14</v>
      </c>
      <c r="B17" s="13" t="s">
        <v>31</v>
      </c>
      <c r="C17" s="13" t="s">
        <v>17</v>
      </c>
      <c r="D17" s="13" t="s">
        <v>14</v>
      </c>
      <c r="E17" s="13">
        <v>92</v>
      </c>
      <c r="F17" s="14">
        <f t="shared" si="0"/>
        <v>36.8</v>
      </c>
      <c r="G17" s="13">
        <v>75.67</v>
      </c>
      <c r="H17" s="14">
        <f t="shared" si="1"/>
        <v>45.402</v>
      </c>
      <c r="I17" s="14">
        <f t="shared" si="2"/>
        <v>82.202</v>
      </c>
    </row>
    <row r="18" ht="25" customHeight="1" spans="1:9">
      <c r="A18" s="15">
        <v>15</v>
      </c>
      <c r="B18" s="16" t="s">
        <v>32</v>
      </c>
      <c r="C18" s="16" t="s">
        <v>17</v>
      </c>
      <c r="D18" s="16" t="s">
        <v>14</v>
      </c>
      <c r="E18" s="16">
        <v>95</v>
      </c>
      <c r="F18" s="17">
        <f t="shared" si="0"/>
        <v>38</v>
      </c>
      <c r="G18" s="16">
        <v>71.67</v>
      </c>
      <c r="H18" s="17">
        <f t="shared" si="1"/>
        <v>43.002</v>
      </c>
      <c r="I18" s="14">
        <f t="shared" si="2"/>
        <v>81.002</v>
      </c>
    </row>
    <row r="19" ht="25" customHeight="1" spans="1:9">
      <c r="A19" s="15">
        <v>16</v>
      </c>
      <c r="B19" s="16" t="s">
        <v>33</v>
      </c>
      <c r="C19" s="16" t="s">
        <v>17</v>
      </c>
      <c r="D19" s="16" t="s">
        <v>20</v>
      </c>
      <c r="E19" s="16">
        <v>86</v>
      </c>
      <c r="F19" s="17">
        <f t="shared" si="0"/>
        <v>34.4</v>
      </c>
      <c r="G19" s="16">
        <v>77.67</v>
      </c>
      <c r="H19" s="17">
        <f t="shared" si="1"/>
        <v>46.602</v>
      </c>
      <c r="I19" s="14">
        <f t="shared" si="2"/>
        <v>81.002</v>
      </c>
    </row>
    <row r="20" ht="25" customHeight="1" spans="1:9">
      <c r="A20" s="15">
        <v>17</v>
      </c>
      <c r="B20" s="16" t="s">
        <v>34</v>
      </c>
      <c r="C20" s="16" t="s">
        <v>17</v>
      </c>
      <c r="D20" s="16" t="s">
        <v>14</v>
      </c>
      <c r="E20" s="16">
        <v>90</v>
      </c>
      <c r="F20" s="17">
        <f t="shared" si="0"/>
        <v>36</v>
      </c>
      <c r="G20" s="16">
        <v>74.67</v>
      </c>
      <c r="H20" s="17">
        <f t="shared" si="1"/>
        <v>44.802</v>
      </c>
      <c r="I20" s="14">
        <f t="shared" si="2"/>
        <v>80.802</v>
      </c>
    </row>
    <row r="21" ht="25" customHeight="1" spans="1:9">
      <c r="A21" s="15">
        <v>18</v>
      </c>
      <c r="B21" s="16" t="s">
        <v>35</v>
      </c>
      <c r="C21" s="16" t="s">
        <v>13</v>
      </c>
      <c r="D21" s="16" t="s">
        <v>14</v>
      </c>
      <c r="E21" s="16">
        <v>86</v>
      </c>
      <c r="F21" s="17">
        <f t="shared" si="0"/>
        <v>34.4</v>
      </c>
      <c r="G21" s="16">
        <v>75.17</v>
      </c>
      <c r="H21" s="17">
        <f t="shared" si="1"/>
        <v>45.102</v>
      </c>
      <c r="I21" s="14">
        <f t="shared" si="2"/>
        <v>79.502</v>
      </c>
    </row>
    <row r="22" ht="25" customHeight="1" spans="1:9">
      <c r="A22" s="15">
        <v>19</v>
      </c>
      <c r="B22" s="16" t="s">
        <v>36</v>
      </c>
      <c r="C22" s="16" t="s">
        <v>17</v>
      </c>
      <c r="D22" s="16" t="s">
        <v>14</v>
      </c>
      <c r="E22" s="16">
        <v>86</v>
      </c>
      <c r="F22" s="17">
        <f t="shared" si="0"/>
        <v>34.4</v>
      </c>
      <c r="G22" s="16">
        <v>74.33</v>
      </c>
      <c r="H22" s="17">
        <f t="shared" si="1"/>
        <v>44.598</v>
      </c>
      <c r="I22" s="14">
        <f t="shared" si="2"/>
        <v>78.998</v>
      </c>
    </row>
    <row r="23" ht="25" customHeight="1" spans="1:9">
      <c r="A23" s="15">
        <v>20</v>
      </c>
      <c r="B23" s="16" t="s">
        <v>37</v>
      </c>
      <c r="C23" s="16" t="s">
        <v>17</v>
      </c>
      <c r="D23" s="16" t="s">
        <v>22</v>
      </c>
      <c r="E23" s="16">
        <v>88</v>
      </c>
      <c r="F23" s="17">
        <f t="shared" si="0"/>
        <v>35.2</v>
      </c>
      <c r="G23" s="16">
        <v>71.67</v>
      </c>
      <c r="H23" s="17">
        <f t="shared" si="1"/>
        <v>43.002</v>
      </c>
      <c r="I23" s="14">
        <f t="shared" si="2"/>
        <v>78.202</v>
      </c>
    </row>
    <row r="24" ht="25" customHeight="1" spans="1:9">
      <c r="A24" s="15">
        <v>21</v>
      </c>
      <c r="B24" s="16" t="s">
        <v>38</v>
      </c>
      <c r="C24" s="16" t="s">
        <v>17</v>
      </c>
      <c r="D24" s="16" t="s">
        <v>14</v>
      </c>
      <c r="E24" s="16">
        <v>80</v>
      </c>
      <c r="F24" s="17">
        <f t="shared" si="0"/>
        <v>32</v>
      </c>
      <c r="G24" s="16">
        <v>72.67</v>
      </c>
      <c r="H24" s="17">
        <f t="shared" si="1"/>
        <v>43.602</v>
      </c>
      <c r="I24" s="14">
        <f t="shared" si="2"/>
        <v>75.602</v>
      </c>
    </row>
    <row r="25" ht="25" customHeight="1" spans="1:9">
      <c r="A25" s="15">
        <v>22</v>
      </c>
      <c r="B25" s="16" t="s">
        <v>39</v>
      </c>
      <c r="C25" s="16" t="s">
        <v>17</v>
      </c>
      <c r="D25" s="16" t="s">
        <v>14</v>
      </c>
      <c r="E25" s="16">
        <v>70</v>
      </c>
      <c r="F25" s="17">
        <f t="shared" si="0"/>
        <v>28</v>
      </c>
      <c r="G25" s="16">
        <v>79</v>
      </c>
      <c r="H25" s="17">
        <f t="shared" si="1"/>
        <v>47.4</v>
      </c>
      <c r="I25" s="14">
        <f t="shared" si="2"/>
        <v>75.4</v>
      </c>
    </row>
    <row r="26" ht="25" customHeight="1" spans="1:9">
      <c r="A26" s="15">
        <v>23</v>
      </c>
      <c r="B26" s="16" t="s">
        <v>40</v>
      </c>
      <c r="C26" s="16" t="s">
        <v>17</v>
      </c>
      <c r="D26" s="16" t="s">
        <v>41</v>
      </c>
      <c r="E26" s="16">
        <v>86</v>
      </c>
      <c r="F26" s="17">
        <f t="shared" si="0"/>
        <v>34.4</v>
      </c>
      <c r="G26" s="16">
        <v>66.67</v>
      </c>
      <c r="H26" s="17">
        <f t="shared" si="1"/>
        <v>40.002</v>
      </c>
      <c r="I26" s="14">
        <f t="shared" si="2"/>
        <v>74.402</v>
      </c>
    </row>
    <row r="27" ht="25" customHeight="1" spans="1:9">
      <c r="A27" s="15">
        <v>24</v>
      </c>
      <c r="B27" s="16" t="s">
        <v>42</v>
      </c>
      <c r="C27" s="16" t="s">
        <v>13</v>
      </c>
      <c r="D27" s="16" t="s">
        <v>22</v>
      </c>
      <c r="E27" s="16">
        <v>74</v>
      </c>
      <c r="F27" s="17">
        <f t="shared" si="0"/>
        <v>29.6</v>
      </c>
      <c r="G27" s="16">
        <v>68.33</v>
      </c>
      <c r="H27" s="17">
        <f t="shared" si="1"/>
        <v>40.998</v>
      </c>
      <c r="I27" s="14">
        <f t="shared" si="2"/>
        <v>70.598</v>
      </c>
    </row>
    <row r="28" ht="25" customHeight="1" spans="1:9">
      <c r="A28" s="15">
        <v>25</v>
      </c>
      <c r="B28" s="16" t="s">
        <v>43</v>
      </c>
      <c r="C28" s="16" t="s">
        <v>17</v>
      </c>
      <c r="D28" s="16" t="s">
        <v>14</v>
      </c>
      <c r="E28" s="16">
        <v>50</v>
      </c>
      <c r="F28" s="17">
        <f t="shared" si="0"/>
        <v>20</v>
      </c>
      <c r="G28" s="16">
        <v>60.33</v>
      </c>
      <c r="H28" s="17">
        <f t="shared" si="1"/>
        <v>36.198</v>
      </c>
      <c r="I28" s="14">
        <f t="shared" si="2"/>
        <v>56.198</v>
      </c>
    </row>
    <row r="29" ht="25" customHeight="1" spans="1:9">
      <c r="A29" s="15">
        <v>26</v>
      </c>
      <c r="B29" s="16" t="s">
        <v>44</v>
      </c>
      <c r="C29" s="16" t="s">
        <v>17</v>
      </c>
      <c r="D29" s="16" t="s">
        <v>14</v>
      </c>
      <c r="E29" s="16">
        <v>10</v>
      </c>
      <c r="F29" s="17">
        <f t="shared" si="0"/>
        <v>4</v>
      </c>
      <c r="G29" s="16" t="s">
        <v>45</v>
      </c>
      <c r="H29" s="16" t="s">
        <v>46</v>
      </c>
      <c r="I29" s="16">
        <v>4</v>
      </c>
    </row>
    <row r="30" ht="25" customHeight="1" spans="1:9">
      <c r="A30" s="15">
        <v>27</v>
      </c>
      <c r="B30" s="16" t="s">
        <v>47</v>
      </c>
      <c r="C30" s="16" t="s">
        <v>17</v>
      </c>
      <c r="D30" s="16" t="s">
        <v>14</v>
      </c>
      <c r="E30" s="16" t="s">
        <v>45</v>
      </c>
      <c r="F30" s="16" t="s">
        <v>46</v>
      </c>
      <c r="G30" s="16" t="s">
        <v>45</v>
      </c>
      <c r="H30" s="16" t="s">
        <v>46</v>
      </c>
      <c r="I30" s="16" t="s">
        <v>45</v>
      </c>
    </row>
    <row r="31" ht="25" customHeight="1" spans="1:9">
      <c r="A31" s="15">
        <v>28</v>
      </c>
      <c r="B31" s="16" t="s">
        <v>48</v>
      </c>
      <c r="C31" s="16" t="s">
        <v>13</v>
      </c>
      <c r="D31" s="16" t="s">
        <v>14</v>
      </c>
      <c r="E31" s="16" t="s">
        <v>45</v>
      </c>
      <c r="F31" s="16" t="s">
        <v>46</v>
      </c>
      <c r="G31" s="16" t="s">
        <v>45</v>
      </c>
      <c r="H31" s="16" t="s">
        <v>46</v>
      </c>
      <c r="I31" s="16" t="s">
        <v>45</v>
      </c>
    </row>
    <row r="32" ht="25" customHeight="1" spans="1:9">
      <c r="A32" s="15">
        <v>29</v>
      </c>
      <c r="B32" s="16" t="s">
        <v>49</v>
      </c>
      <c r="C32" s="16" t="s">
        <v>17</v>
      </c>
      <c r="D32" s="16" t="s">
        <v>14</v>
      </c>
      <c r="E32" s="16" t="s">
        <v>45</v>
      </c>
      <c r="F32" s="16" t="s">
        <v>46</v>
      </c>
      <c r="G32" s="16" t="s">
        <v>45</v>
      </c>
      <c r="H32" s="16" t="s">
        <v>46</v>
      </c>
      <c r="I32" s="16" t="s">
        <v>45</v>
      </c>
    </row>
    <row r="33" ht="25" customHeight="1" spans="1:9">
      <c r="A33" s="15">
        <v>30</v>
      </c>
      <c r="B33" s="16" t="s">
        <v>50</v>
      </c>
      <c r="C33" s="16" t="s">
        <v>13</v>
      </c>
      <c r="D33" s="16" t="s">
        <v>14</v>
      </c>
      <c r="E33" s="16" t="s">
        <v>45</v>
      </c>
      <c r="F33" s="16" t="s">
        <v>46</v>
      </c>
      <c r="G33" s="16" t="s">
        <v>45</v>
      </c>
      <c r="H33" s="16" t="s">
        <v>46</v>
      </c>
      <c r="I33" s="16" t="s">
        <v>45</v>
      </c>
    </row>
    <row r="34" ht="25" customHeight="1" spans="1:9">
      <c r="A34" s="15">
        <v>31</v>
      </c>
      <c r="B34" s="16" t="s">
        <v>51</v>
      </c>
      <c r="C34" s="16" t="s">
        <v>13</v>
      </c>
      <c r="D34" s="16" t="s">
        <v>20</v>
      </c>
      <c r="E34" s="16" t="s">
        <v>45</v>
      </c>
      <c r="F34" s="16" t="s">
        <v>46</v>
      </c>
      <c r="G34" s="16" t="s">
        <v>45</v>
      </c>
      <c r="H34" s="16" t="s">
        <v>46</v>
      </c>
      <c r="I34" s="16" t="s">
        <v>45</v>
      </c>
    </row>
    <row r="35" ht="25" customHeight="1" spans="1:9">
      <c r="A35" s="15">
        <v>32</v>
      </c>
      <c r="B35" s="16" t="s">
        <v>52</v>
      </c>
      <c r="C35" s="16" t="s">
        <v>17</v>
      </c>
      <c r="D35" s="16" t="s">
        <v>14</v>
      </c>
      <c r="E35" s="16" t="s">
        <v>45</v>
      </c>
      <c r="F35" s="16" t="s">
        <v>46</v>
      </c>
      <c r="G35" s="16" t="s">
        <v>45</v>
      </c>
      <c r="H35" s="16" t="s">
        <v>46</v>
      </c>
      <c r="I35" s="16" t="s">
        <v>45</v>
      </c>
    </row>
  </sheetData>
  <autoFilter ref="A3:D35">
    <extLst/>
  </autoFilter>
  <sortState ref="A3:Q34">
    <sortCondition ref="I3:I34" descending="1"/>
  </sortState>
  <mergeCells count="8">
    <mergeCell ref="A1:I1"/>
    <mergeCell ref="E2:F2"/>
    <mergeCell ref="G2:H2"/>
    <mergeCell ref="A2:A3"/>
    <mergeCell ref="B2:B3"/>
    <mergeCell ref="C2:C3"/>
    <mergeCell ref="D2:D3"/>
    <mergeCell ref="I2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B27" sqref="A1:B27"/>
    </sheetView>
  </sheetViews>
  <sheetFormatPr defaultColWidth="9" defaultRowHeight="13.5" outlineLevelCol="1"/>
  <cols>
    <col min="1" max="1" width="14.125" customWidth="1"/>
  </cols>
  <sheetData>
    <row r="1" spans="1:2">
      <c r="A1" t="s">
        <v>53</v>
      </c>
      <c r="B1" t="s">
        <v>54</v>
      </c>
    </row>
    <row r="2" spans="1:2">
      <c r="A2" s="1">
        <v>94.7</v>
      </c>
      <c r="B2" s="1">
        <v>1</v>
      </c>
    </row>
    <row r="3" spans="1:2">
      <c r="A3" s="1">
        <v>92.5</v>
      </c>
      <c r="B3" s="1">
        <v>2</v>
      </c>
    </row>
    <row r="4" spans="1:2">
      <c r="A4" s="1">
        <v>92</v>
      </c>
      <c r="B4" s="1">
        <v>3</v>
      </c>
    </row>
    <row r="5" spans="1:2">
      <c r="A5" s="1">
        <v>91.33</v>
      </c>
      <c r="B5" s="1">
        <v>4</v>
      </c>
    </row>
    <row r="6" spans="1:2">
      <c r="A6" s="1">
        <v>90.5</v>
      </c>
      <c r="B6" s="1">
        <v>6</v>
      </c>
    </row>
    <row r="7" spans="1:2">
      <c r="A7" s="1">
        <v>89.17</v>
      </c>
      <c r="B7" s="1">
        <v>7</v>
      </c>
    </row>
    <row r="8" spans="1:2">
      <c r="A8" s="1">
        <v>89</v>
      </c>
      <c r="B8" s="1">
        <v>8</v>
      </c>
    </row>
    <row r="9" spans="1:2">
      <c r="A9" s="1">
        <v>88.67</v>
      </c>
      <c r="B9" s="1">
        <v>9</v>
      </c>
    </row>
    <row r="10" spans="1:2">
      <c r="A10" s="1">
        <v>88</v>
      </c>
      <c r="B10" s="1">
        <v>10</v>
      </c>
    </row>
    <row r="11" spans="1:2">
      <c r="A11" s="1">
        <v>87.33</v>
      </c>
      <c r="B11" s="1">
        <v>11</v>
      </c>
    </row>
    <row r="12" spans="1:2">
      <c r="A12" s="1">
        <v>82.17</v>
      </c>
      <c r="B12" s="1">
        <v>12</v>
      </c>
    </row>
    <row r="13" spans="1:2">
      <c r="A13" s="1">
        <v>80.33</v>
      </c>
      <c r="B13" s="1">
        <v>13</v>
      </c>
    </row>
    <row r="14" spans="1:2">
      <c r="A14" s="1">
        <v>79</v>
      </c>
      <c r="B14" s="1">
        <v>14</v>
      </c>
    </row>
    <row r="15" spans="1:2">
      <c r="A15" s="1">
        <v>77.67</v>
      </c>
      <c r="B15" s="1">
        <v>15</v>
      </c>
    </row>
    <row r="16" spans="1:2">
      <c r="A16" s="2">
        <v>77.33</v>
      </c>
      <c r="B16" s="2">
        <v>16</v>
      </c>
    </row>
    <row r="17" spans="1:2">
      <c r="A17" s="2">
        <v>75.67</v>
      </c>
      <c r="B17" s="2">
        <v>17</v>
      </c>
    </row>
    <row r="18" spans="1:2">
      <c r="A18" s="2">
        <v>75.17</v>
      </c>
      <c r="B18" s="2">
        <v>18</v>
      </c>
    </row>
    <row r="19" spans="1:2">
      <c r="A19" s="2">
        <v>74.67</v>
      </c>
      <c r="B19" s="2">
        <v>19</v>
      </c>
    </row>
    <row r="20" spans="1:2">
      <c r="A20" s="2">
        <v>74.33</v>
      </c>
      <c r="B20" s="2">
        <v>20</v>
      </c>
    </row>
    <row r="21" spans="1:2">
      <c r="A21" s="2">
        <v>72.67</v>
      </c>
      <c r="B21" s="2">
        <v>21</v>
      </c>
    </row>
    <row r="22" spans="1:2">
      <c r="A22" s="2">
        <v>71.67</v>
      </c>
      <c r="B22" s="2">
        <v>22</v>
      </c>
    </row>
    <row r="23" spans="1:2">
      <c r="A23" s="2">
        <v>71.67</v>
      </c>
      <c r="B23" s="2">
        <v>22</v>
      </c>
    </row>
    <row r="24" spans="1:2">
      <c r="A24" s="2">
        <v>68.33</v>
      </c>
      <c r="B24" s="2">
        <v>23</v>
      </c>
    </row>
    <row r="25" spans="1:2">
      <c r="A25" s="2">
        <v>66.67</v>
      </c>
      <c r="B25" s="2">
        <v>24</v>
      </c>
    </row>
    <row r="26" spans="1:2">
      <c r="A26" s="2">
        <v>60.33</v>
      </c>
      <c r="B26" s="2">
        <v>25</v>
      </c>
    </row>
  </sheetData>
  <sortState ref="A2:B26">
    <sortCondition ref="A2:A26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无名氏</cp:lastModifiedBy>
  <dcterms:created xsi:type="dcterms:W3CDTF">2021-11-02T06:36:00Z</dcterms:created>
  <dcterms:modified xsi:type="dcterms:W3CDTF">2021-11-10T10:57:25Z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C08B2888777549A4B3DB2E67E86A909A</vt:lpwstr>
  </property>
  <property fmtid="{D5CDD505-2E9C-101B-9397-08002B2CF9AE}" pid="3" name="KSOProductBuildVer">
    <vt:lpwstr>2052-11.1.0.11045</vt:lpwstr>
  </property>
</Properties>
</file>