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2540" activeTab="0"/>
  </bookViews>
  <sheets>
    <sheet name="登记表" sheetId="1" r:id="rId1"/>
  </sheets>
  <definedNames/>
  <calcPr fullCalcOnLoad="1"/>
</workbook>
</file>

<file path=xl/sharedStrings.xml><?xml version="1.0" encoding="utf-8"?>
<sst xmlns="http://schemas.openxmlformats.org/spreadsheetml/2006/main" count="94" uniqueCount="56">
  <si>
    <t>序号</t>
  </si>
  <si>
    <t>姓  名</t>
  </si>
  <si>
    <t>性  别</t>
  </si>
  <si>
    <t>身份证号</t>
  </si>
  <si>
    <t>笔试折算成绩</t>
  </si>
  <si>
    <t>面试成绩</t>
  </si>
  <si>
    <t>面试折算成绩</t>
  </si>
  <si>
    <t>综合成绩</t>
  </si>
  <si>
    <t>报考岗位</t>
  </si>
  <si>
    <t>男</t>
  </si>
  <si>
    <t>田  野</t>
  </si>
  <si>
    <t>穆晓东</t>
  </si>
  <si>
    <t>孙  晨</t>
  </si>
  <si>
    <t>李文学</t>
  </si>
  <si>
    <t>熊  伟</t>
  </si>
  <si>
    <t>张银辉</t>
  </si>
  <si>
    <t>谭  牡</t>
  </si>
  <si>
    <t>黄泽武</t>
  </si>
  <si>
    <t>黄豪杰</t>
  </si>
  <si>
    <t>龙玉亭</t>
  </si>
  <si>
    <t>贺义国</t>
  </si>
  <si>
    <t>周相昱</t>
  </si>
  <si>
    <t>向博文</t>
  </si>
  <si>
    <t>汪  鑫</t>
  </si>
  <si>
    <t>刘登宇</t>
  </si>
  <si>
    <t>李森林</t>
  </si>
  <si>
    <t>谭  睿</t>
  </si>
  <si>
    <t>向  露</t>
  </si>
  <si>
    <t>王  斌</t>
  </si>
  <si>
    <t>龚  淼</t>
  </si>
  <si>
    <t>小计</t>
  </si>
  <si>
    <t>笔试成绩</t>
  </si>
  <si>
    <t>笔试总成绩</t>
  </si>
  <si>
    <t>4228231997****1115</t>
  </si>
  <si>
    <t>4228231999****0611</t>
  </si>
  <si>
    <t>4228231994****4472</t>
  </si>
  <si>
    <t>4228231995****0012</t>
  </si>
  <si>
    <t>4228231995****1117</t>
  </si>
  <si>
    <t>4228231995****0219</t>
  </si>
  <si>
    <t>4228231996****0458</t>
  </si>
  <si>
    <t>4228231992****161X</t>
  </si>
  <si>
    <t>4228231992****4470</t>
  </si>
  <si>
    <t>4228232000****0116</t>
  </si>
  <si>
    <t>4228231991****4450</t>
  </si>
  <si>
    <t>4228231988****4451</t>
  </si>
  <si>
    <t>4228231994****4456</t>
  </si>
  <si>
    <t>4228231998****0014</t>
  </si>
  <si>
    <t>4228231988****1117</t>
  </si>
  <si>
    <t>4228231994****3373</t>
  </si>
  <si>
    <t>4228231998****4451</t>
  </si>
  <si>
    <t>4228231989****0630</t>
  </si>
  <si>
    <t>4228231993****0618</t>
  </si>
  <si>
    <t>4228231992****0059</t>
  </si>
  <si>
    <t>加分项（警校毕业生和退役军人加3分）</t>
  </si>
  <si>
    <t>快骑队员</t>
  </si>
  <si>
    <t>巴东县公安局2021年度公开招聘警务辅助人员（快骑队员）综合成绩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</si>
</sst>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0_);[Red]\(0.00\)"/>
  </numFmts>
  <fonts count="2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4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20"/>
      <name val="方正小标宋简体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3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0" fillId="4" borderId="4" applyNumberFormat="0" applyAlignment="0" applyProtection="0"/>
    <xf numFmtId="0" fontId="22" fillId="13" borderId="5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9" fillId="9" borderId="0" applyNumberFormat="0" applyBorder="0" applyAlignment="0" applyProtection="0"/>
    <xf numFmtId="0" fontId="7" fillId="4" borderId="7" applyNumberFormat="0" applyAlignment="0" applyProtection="0"/>
    <xf numFmtId="0" fontId="6" fillId="7" borderId="4" applyNumberFormat="0" applyAlignment="0" applyProtection="0"/>
    <xf numFmtId="0" fontId="12" fillId="0" borderId="0" applyNumberFormat="0" applyFill="0" applyBorder="0" applyAlignment="0" applyProtection="0"/>
    <xf numFmtId="0" fontId="13" fillId="3" borderId="8" applyNumberFormat="0" applyFont="0" applyAlignment="0" applyProtection="0"/>
  </cellStyleXfs>
  <cellXfs count="30">
    <xf numFmtId="0" fontId="0" fillId="0" borderId="0" xfId="0" applyAlignment="1">
      <alignment/>
    </xf>
    <xf numFmtId="184" fontId="0" fillId="0" borderId="0" xfId="0" applyNumberFormat="1" applyAlignment="1">
      <alignment/>
    </xf>
    <xf numFmtId="185" fontId="0" fillId="0" borderId="0" xfId="0" applyNumberFormat="1" applyAlignment="1">
      <alignment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85" fontId="3" fillId="0" borderId="0" xfId="0" applyNumberFormat="1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49" fontId="27" fillId="0" borderId="9" xfId="0" applyNumberFormat="1" applyFont="1" applyBorder="1" applyAlignment="1">
      <alignment horizontal="center" vertical="center" wrapText="1"/>
    </xf>
    <xf numFmtId="184" fontId="27" fillId="0" borderId="9" xfId="0" applyNumberFormat="1" applyFont="1" applyBorder="1" applyAlignment="1">
      <alignment horizontal="center" vertical="center" wrapText="1"/>
    </xf>
    <xf numFmtId="185" fontId="27" fillId="0" borderId="9" xfId="0" applyNumberFormat="1" applyFont="1" applyBorder="1" applyAlignment="1">
      <alignment horizontal="center" vertical="center" wrapText="1"/>
    </xf>
    <xf numFmtId="0" fontId="27" fillId="0" borderId="0" xfId="0" applyFont="1" applyAlignment="1">
      <alignment/>
    </xf>
    <xf numFmtId="184" fontId="27" fillId="0" borderId="0" xfId="0" applyNumberFormat="1" applyFont="1" applyAlignment="1">
      <alignment/>
    </xf>
    <xf numFmtId="185" fontId="27" fillId="0" borderId="0" xfId="0" applyNumberFormat="1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84" fontId="2" fillId="0" borderId="13" xfId="0" applyNumberFormat="1" applyFont="1" applyFill="1" applyBorder="1" applyAlignment="1">
      <alignment horizontal="center" vertical="center" wrapText="1"/>
    </xf>
    <xf numFmtId="184" fontId="2" fillId="0" borderId="14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85" fontId="2" fillId="0" borderId="13" xfId="0" applyNumberFormat="1" applyFont="1" applyFill="1" applyBorder="1" applyAlignment="1">
      <alignment horizontal="center" vertical="center" wrapText="1"/>
    </xf>
    <xf numFmtId="185" fontId="2" fillId="0" borderId="14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 topLeftCell="A1">
      <selection activeCell="A1" sqref="A1:L1"/>
    </sheetView>
  </sheetViews>
  <sheetFormatPr defaultColWidth="9.00390625" defaultRowHeight="33" customHeight="1"/>
  <cols>
    <col min="1" max="1" width="6.625" style="0" customWidth="1"/>
    <col min="2" max="2" width="9.625" style="0" customWidth="1"/>
    <col min="3" max="3" width="7.50390625" style="0" customWidth="1"/>
    <col min="4" max="4" width="23.625" style="0" customWidth="1"/>
    <col min="5" max="5" width="10.00390625" style="0" customWidth="1"/>
    <col min="6" max="6" width="15.75390625" style="0" customWidth="1"/>
    <col min="7" max="7" width="8.875" style="0" customWidth="1"/>
    <col min="8" max="8" width="10.625" style="1" customWidth="1"/>
    <col min="9" max="9" width="7.875" style="0" customWidth="1"/>
    <col min="10" max="10" width="10.625" style="2" customWidth="1"/>
    <col min="11" max="11" width="8.75390625" style="0" customWidth="1"/>
    <col min="12" max="13" width="10.25390625" style="0" customWidth="1"/>
  </cols>
  <sheetData>
    <row r="1" spans="1:12" ht="50.25" customHeight="1">
      <c r="A1" s="27" t="s">
        <v>55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3" ht="32.25" customHeight="1">
      <c r="A2" s="21" t="s">
        <v>0</v>
      </c>
      <c r="B2" s="21" t="s">
        <v>1</v>
      </c>
      <c r="C2" s="21" t="s">
        <v>2</v>
      </c>
      <c r="D2" s="28" t="s">
        <v>3</v>
      </c>
      <c r="E2" s="16" t="s">
        <v>32</v>
      </c>
      <c r="F2" s="17"/>
      <c r="G2" s="18"/>
      <c r="H2" s="19" t="s">
        <v>4</v>
      </c>
      <c r="I2" s="21" t="s">
        <v>5</v>
      </c>
      <c r="J2" s="23" t="s">
        <v>6</v>
      </c>
      <c r="K2" s="25" t="s">
        <v>7</v>
      </c>
      <c r="L2" s="25" t="s">
        <v>8</v>
      </c>
      <c r="M2" s="5"/>
    </row>
    <row r="3" spans="1:13" ht="42.75" customHeight="1">
      <c r="A3" s="22"/>
      <c r="B3" s="22"/>
      <c r="C3" s="22"/>
      <c r="D3" s="29"/>
      <c r="E3" s="4" t="s">
        <v>31</v>
      </c>
      <c r="F3" s="4" t="s">
        <v>53</v>
      </c>
      <c r="G3" s="3" t="s">
        <v>30</v>
      </c>
      <c r="H3" s="20"/>
      <c r="I3" s="22"/>
      <c r="J3" s="24"/>
      <c r="K3" s="26"/>
      <c r="L3" s="26"/>
      <c r="M3" s="5"/>
    </row>
    <row r="4" spans="1:13" ht="33" customHeight="1">
      <c r="A4" s="8">
        <v>1</v>
      </c>
      <c r="B4" s="7" t="s">
        <v>10</v>
      </c>
      <c r="C4" s="9" t="s">
        <v>9</v>
      </c>
      <c r="D4" s="10" t="s">
        <v>33</v>
      </c>
      <c r="E4" s="7">
        <v>87</v>
      </c>
      <c r="F4" s="7">
        <v>3</v>
      </c>
      <c r="G4" s="7">
        <v>90</v>
      </c>
      <c r="H4" s="11">
        <f aca="true" t="shared" si="0" ref="H4:H23">SUM(G4*50%)</f>
        <v>45</v>
      </c>
      <c r="I4" s="7">
        <v>82</v>
      </c>
      <c r="J4" s="12">
        <f aca="true" t="shared" si="1" ref="J4:J23">SUM(I4*50%)</f>
        <v>41</v>
      </c>
      <c r="K4" s="12">
        <f aca="true" t="shared" si="2" ref="K4:K23">SUM(J4+H4)</f>
        <v>86</v>
      </c>
      <c r="L4" s="12" t="s">
        <v>54</v>
      </c>
      <c r="M4" s="6"/>
    </row>
    <row r="5" spans="1:13" ht="33" customHeight="1">
      <c r="A5" s="8">
        <v>2</v>
      </c>
      <c r="B5" s="7" t="s">
        <v>11</v>
      </c>
      <c r="C5" s="9" t="s">
        <v>9</v>
      </c>
      <c r="D5" s="10" t="s">
        <v>34</v>
      </c>
      <c r="E5" s="7">
        <v>86</v>
      </c>
      <c r="F5" s="7">
        <v>3</v>
      </c>
      <c r="G5" s="7">
        <v>89</v>
      </c>
      <c r="H5" s="11">
        <f t="shared" si="0"/>
        <v>44.5</v>
      </c>
      <c r="I5" s="7">
        <v>82</v>
      </c>
      <c r="J5" s="12">
        <f t="shared" si="1"/>
        <v>41</v>
      </c>
      <c r="K5" s="12">
        <f t="shared" si="2"/>
        <v>85.5</v>
      </c>
      <c r="L5" s="12" t="s">
        <v>54</v>
      </c>
      <c r="M5" s="6"/>
    </row>
    <row r="6" spans="1:13" ht="33" customHeight="1">
      <c r="A6" s="8">
        <v>3</v>
      </c>
      <c r="B6" s="7" t="s">
        <v>12</v>
      </c>
      <c r="C6" s="9" t="s">
        <v>9</v>
      </c>
      <c r="D6" s="10" t="s">
        <v>35</v>
      </c>
      <c r="E6" s="7">
        <v>76</v>
      </c>
      <c r="F6" s="7">
        <v>3</v>
      </c>
      <c r="G6" s="7">
        <v>79</v>
      </c>
      <c r="H6" s="11">
        <f t="shared" si="0"/>
        <v>39.5</v>
      </c>
      <c r="I6" s="7">
        <v>83</v>
      </c>
      <c r="J6" s="12">
        <f t="shared" si="1"/>
        <v>41.5</v>
      </c>
      <c r="K6" s="12">
        <f t="shared" si="2"/>
        <v>81</v>
      </c>
      <c r="L6" s="12" t="s">
        <v>54</v>
      </c>
      <c r="M6" s="6"/>
    </row>
    <row r="7" spans="1:13" ht="33" customHeight="1">
      <c r="A7" s="8">
        <v>4</v>
      </c>
      <c r="B7" s="7" t="s">
        <v>26</v>
      </c>
      <c r="C7" s="9" t="s">
        <v>9</v>
      </c>
      <c r="D7" s="10" t="s">
        <v>36</v>
      </c>
      <c r="E7" s="7">
        <v>71</v>
      </c>
      <c r="F7" s="7">
        <v>3</v>
      </c>
      <c r="G7" s="7">
        <v>74</v>
      </c>
      <c r="H7" s="11">
        <f t="shared" si="0"/>
        <v>37</v>
      </c>
      <c r="I7" s="7">
        <v>83</v>
      </c>
      <c r="J7" s="12">
        <f t="shared" si="1"/>
        <v>41.5</v>
      </c>
      <c r="K7" s="12">
        <f t="shared" si="2"/>
        <v>78.5</v>
      </c>
      <c r="L7" s="12" t="s">
        <v>54</v>
      </c>
      <c r="M7" s="6"/>
    </row>
    <row r="8" spans="1:13" ht="33" customHeight="1">
      <c r="A8" s="8">
        <v>5</v>
      </c>
      <c r="B8" s="7" t="s">
        <v>15</v>
      </c>
      <c r="C8" s="9" t="s">
        <v>9</v>
      </c>
      <c r="D8" s="10" t="s">
        <v>37</v>
      </c>
      <c r="E8" s="7">
        <v>74</v>
      </c>
      <c r="F8" s="7">
        <v>3</v>
      </c>
      <c r="G8" s="7">
        <v>77</v>
      </c>
      <c r="H8" s="11">
        <f t="shared" si="0"/>
        <v>38.5</v>
      </c>
      <c r="I8" s="7">
        <v>80</v>
      </c>
      <c r="J8" s="12">
        <f t="shared" si="1"/>
        <v>40</v>
      </c>
      <c r="K8" s="12">
        <f t="shared" si="2"/>
        <v>78.5</v>
      </c>
      <c r="L8" s="12" t="s">
        <v>54</v>
      </c>
      <c r="M8" s="6"/>
    </row>
    <row r="9" spans="1:13" ht="33" customHeight="1">
      <c r="A9" s="8">
        <v>6</v>
      </c>
      <c r="B9" s="7" t="s">
        <v>14</v>
      </c>
      <c r="C9" s="9" t="s">
        <v>9</v>
      </c>
      <c r="D9" s="10" t="s">
        <v>38</v>
      </c>
      <c r="E9" s="7">
        <v>75</v>
      </c>
      <c r="F9" s="7">
        <v>3</v>
      </c>
      <c r="G9" s="7">
        <v>78</v>
      </c>
      <c r="H9" s="11">
        <f t="shared" si="0"/>
        <v>39</v>
      </c>
      <c r="I9" s="7">
        <v>78</v>
      </c>
      <c r="J9" s="12">
        <f t="shared" si="1"/>
        <v>39</v>
      </c>
      <c r="K9" s="12">
        <f t="shared" si="2"/>
        <v>78</v>
      </c>
      <c r="L9" s="12" t="s">
        <v>54</v>
      </c>
      <c r="M9" s="6"/>
    </row>
    <row r="10" spans="1:13" ht="33" customHeight="1">
      <c r="A10" s="8">
        <v>7</v>
      </c>
      <c r="B10" s="7" t="s">
        <v>18</v>
      </c>
      <c r="C10" s="9" t="s">
        <v>9</v>
      </c>
      <c r="D10" s="10" t="s">
        <v>39</v>
      </c>
      <c r="E10" s="7">
        <v>73</v>
      </c>
      <c r="F10" s="7">
        <v>3</v>
      </c>
      <c r="G10" s="7">
        <v>76</v>
      </c>
      <c r="H10" s="11">
        <f t="shared" si="0"/>
        <v>38</v>
      </c>
      <c r="I10" s="7">
        <v>80</v>
      </c>
      <c r="J10" s="12">
        <f t="shared" si="1"/>
        <v>40</v>
      </c>
      <c r="K10" s="12">
        <f t="shared" si="2"/>
        <v>78</v>
      </c>
      <c r="L10" s="12" t="s">
        <v>54</v>
      </c>
      <c r="M10" s="6"/>
    </row>
    <row r="11" spans="1:13" ht="33" customHeight="1">
      <c r="A11" s="8">
        <v>8</v>
      </c>
      <c r="B11" s="7" t="s">
        <v>19</v>
      </c>
      <c r="C11" s="9" t="s">
        <v>9</v>
      </c>
      <c r="D11" s="10" t="s">
        <v>40</v>
      </c>
      <c r="E11" s="7">
        <v>76</v>
      </c>
      <c r="F11" s="7"/>
      <c r="G11" s="7">
        <v>76</v>
      </c>
      <c r="H11" s="11">
        <f t="shared" si="0"/>
        <v>38</v>
      </c>
      <c r="I11" s="7">
        <v>80</v>
      </c>
      <c r="J11" s="12">
        <f t="shared" si="1"/>
        <v>40</v>
      </c>
      <c r="K11" s="12">
        <f t="shared" si="2"/>
        <v>78</v>
      </c>
      <c r="L11" s="12" t="s">
        <v>54</v>
      </c>
      <c r="M11" s="6"/>
    </row>
    <row r="12" spans="1:13" ht="33" customHeight="1">
      <c r="A12" s="8">
        <v>9</v>
      </c>
      <c r="B12" s="7" t="s">
        <v>21</v>
      </c>
      <c r="C12" s="9" t="s">
        <v>9</v>
      </c>
      <c r="D12" s="10" t="s">
        <v>41</v>
      </c>
      <c r="E12" s="7">
        <v>75</v>
      </c>
      <c r="F12" s="7"/>
      <c r="G12" s="7">
        <v>75</v>
      </c>
      <c r="H12" s="11">
        <f t="shared" si="0"/>
        <v>37.5</v>
      </c>
      <c r="I12" s="7">
        <v>81</v>
      </c>
      <c r="J12" s="12">
        <f t="shared" si="1"/>
        <v>40.5</v>
      </c>
      <c r="K12" s="12">
        <f t="shared" si="2"/>
        <v>78</v>
      </c>
      <c r="L12" s="12" t="s">
        <v>54</v>
      </c>
      <c r="M12" s="6"/>
    </row>
    <row r="13" spans="1:13" ht="33" customHeight="1">
      <c r="A13" s="8">
        <v>10</v>
      </c>
      <c r="B13" s="7" t="s">
        <v>25</v>
      </c>
      <c r="C13" s="9" t="s">
        <v>9</v>
      </c>
      <c r="D13" s="10" t="s">
        <v>42</v>
      </c>
      <c r="E13" s="7">
        <v>71</v>
      </c>
      <c r="F13" s="7">
        <v>3</v>
      </c>
      <c r="G13" s="7">
        <v>74</v>
      </c>
      <c r="H13" s="11">
        <f t="shared" si="0"/>
        <v>37</v>
      </c>
      <c r="I13" s="7">
        <v>81</v>
      </c>
      <c r="J13" s="12">
        <f t="shared" si="1"/>
        <v>40.5</v>
      </c>
      <c r="K13" s="12">
        <f t="shared" si="2"/>
        <v>77.5</v>
      </c>
      <c r="L13" s="12" t="s">
        <v>54</v>
      </c>
      <c r="M13" s="6"/>
    </row>
    <row r="14" spans="1:13" ht="33" customHeight="1">
      <c r="A14" s="8">
        <v>11</v>
      </c>
      <c r="B14" s="7" t="s">
        <v>27</v>
      </c>
      <c r="C14" s="9" t="s">
        <v>9</v>
      </c>
      <c r="D14" s="10" t="s">
        <v>43</v>
      </c>
      <c r="E14" s="7">
        <v>70</v>
      </c>
      <c r="F14" s="7">
        <v>3</v>
      </c>
      <c r="G14" s="7">
        <v>73</v>
      </c>
      <c r="H14" s="11">
        <f t="shared" si="0"/>
        <v>36.5</v>
      </c>
      <c r="I14" s="7">
        <v>82</v>
      </c>
      <c r="J14" s="12">
        <f t="shared" si="1"/>
        <v>41</v>
      </c>
      <c r="K14" s="12">
        <f t="shared" si="2"/>
        <v>77.5</v>
      </c>
      <c r="L14" s="12" t="s">
        <v>54</v>
      </c>
      <c r="M14" s="6"/>
    </row>
    <row r="15" spans="1:13" ht="33" customHeight="1">
      <c r="A15" s="8">
        <v>12</v>
      </c>
      <c r="B15" s="7" t="s">
        <v>23</v>
      </c>
      <c r="C15" s="9" t="s">
        <v>9</v>
      </c>
      <c r="D15" s="10" t="s">
        <v>44</v>
      </c>
      <c r="E15" s="7">
        <v>72</v>
      </c>
      <c r="F15" s="7">
        <v>3</v>
      </c>
      <c r="G15" s="7">
        <v>75</v>
      </c>
      <c r="H15" s="11">
        <f t="shared" si="0"/>
        <v>37.5</v>
      </c>
      <c r="I15" s="7">
        <v>80</v>
      </c>
      <c r="J15" s="12">
        <f t="shared" si="1"/>
        <v>40</v>
      </c>
      <c r="K15" s="12">
        <f t="shared" si="2"/>
        <v>77.5</v>
      </c>
      <c r="L15" s="12" t="s">
        <v>54</v>
      </c>
      <c r="M15" s="6"/>
    </row>
    <row r="16" spans="1:13" ht="33" customHeight="1">
      <c r="A16" s="8">
        <v>13</v>
      </c>
      <c r="B16" s="7" t="s">
        <v>13</v>
      </c>
      <c r="C16" s="9" t="s">
        <v>9</v>
      </c>
      <c r="D16" s="10" t="s">
        <v>45</v>
      </c>
      <c r="E16" s="7">
        <v>75</v>
      </c>
      <c r="F16" s="7">
        <v>3</v>
      </c>
      <c r="G16" s="7">
        <v>78</v>
      </c>
      <c r="H16" s="11">
        <f t="shared" si="0"/>
        <v>39</v>
      </c>
      <c r="I16" s="7">
        <v>73</v>
      </c>
      <c r="J16" s="12">
        <f t="shared" si="1"/>
        <v>36.5</v>
      </c>
      <c r="K16" s="12">
        <f t="shared" si="2"/>
        <v>75.5</v>
      </c>
      <c r="L16" s="12" t="s">
        <v>54</v>
      </c>
      <c r="M16" s="6"/>
    </row>
    <row r="17" spans="1:13" ht="33" customHeight="1">
      <c r="A17" s="8">
        <v>14</v>
      </c>
      <c r="B17" s="7" t="s">
        <v>20</v>
      </c>
      <c r="C17" s="9" t="s">
        <v>9</v>
      </c>
      <c r="D17" s="10" t="s">
        <v>46</v>
      </c>
      <c r="E17" s="7">
        <v>73</v>
      </c>
      <c r="F17" s="7">
        <v>3</v>
      </c>
      <c r="G17" s="7">
        <v>76</v>
      </c>
      <c r="H17" s="11">
        <f t="shared" si="0"/>
        <v>38</v>
      </c>
      <c r="I17" s="7">
        <v>73</v>
      </c>
      <c r="J17" s="12">
        <f t="shared" si="1"/>
        <v>36.5</v>
      </c>
      <c r="K17" s="12">
        <f t="shared" si="2"/>
        <v>74.5</v>
      </c>
      <c r="L17" s="12" t="s">
        <v>54</v>
      </c>
      <c r="M17" s="6"/>
    </row>
    <row r="18" spans="1:13" ht="33" customHeight="1">
      <c r="A18" s="8">
        <v>15</v>
      </c>
      <c r="B18" s="7" t="s">
        <v>16</v>
      </c>
      <c r="C18" s="9" t="s">
        <v>9</v>
      </c>
      <c r="D18" s="10" t="s">
        <v>47</v>
      </c>
      <c r="E18" s="7">
        <v>74</v>
      </c>
      <c r="F18" s="7">
        <v>3</v>
      </c>
      <c r="G18" s="7">
        <v>77</v>
      </c>
      <c r="H18" s="11">
        <f t="shared" si="0"/>
        <v>38.5</v>
      </c>
      <c r="I18" s="7">
        <v>71</v>
      </c>
      <c r="J18" s="12">
        <f t="shared" si="1"/>
        <v>35.5</v>
      </c>
      <c r="K18" s="12">
        <f t="shared" si="2"/>
        <v>74</v>
      </c>
      <c r="L18" s="12" t="s">
        <v>54</v>
      </c>
      <c r="M18" s="6"/>
    </row>
    <row r="19" spans="1:13" ht="33" customHeight="1">
      <c r="A19" s="8">
        <v>16</v>
      </c>
      <c r="B19" s="7" t="s">
        <v>17</v>
      </c>
      <c r="C19" s="9" t="s">
        <v>9</v>
      </c>
      <c r="D19" s="10" t="s">
        <v>48</v>
      </c>
      <c r="E19" s="7">
        <v>76</v>
      </c>
      <c r="F19" s="7"/>
      <c r="G19" s="7">
        <v>76</v>
      </c>
      <c r="H19" s="11">
        <f t="shared" si="0"/>
        <v>38</v>
      </c>
      <c r="I19" s="7">
        <v>71</v>
      </c>
      <c r="J19" s="12">
        <f t="shared" si="1"/>
        <v>35.5</v>
      </c>
      <c r="K19" s="12">
        <f t="shared" si="2"/>
        <v>73.5</v>
      </c>
      <c r="L19" s="12" t="s">
        <v>54</v>
      </c>
      <c r="M19" s="6"/>
    </row>
    <row r="20" spans="1:13" ht="33" customHeight="1">
      <c r="A20" s="8">
        <v>17</v>
      </c>
      <c r="B20" s="7" t="s">
        <v>22</v>
      </c>
      <c r="C20" s="9" t="s">
        <v>9</v>
      </c>
      <c r="D20" s="10" t="s">
        <v>49</v>
      </c>
      <c r="E20" s="7">
        <v>75</v>
      </c>
      <c r="F20" s="7"/>
      <c r="G20" s="7">
        <v>75</v>
      </c>
      <c r="H20" s="11">
        <f t="shared" si="0"/>
        <v>37.5</v>
      </c>
      <c r="I20" s="7">
        <v>72</v>
      </c>
      <c r="J20" s="12">
        <f t="shared" si="1"/>
        <v>36</v>
      </c>
      <c r="K20" s="12">
        <f t="shared" si="2"/>
        <v>73.5</v>
      </c>
      <c r="L20" s="12" t="s">
        <v>54</v>
      </c>
      <c r="M20" s="6"/>
    </row>
    <row r="21" spans="1:13" ht="33" customHeight="1">
      <c r="A21" s="8">
        <v>18</v>
      </c>
      <c r="B21" s="7" t="s">
        <v>29</v>
      </c>
      <c r="C21" s="9" t="s">
        <v>9</v>
      </c>
      <c r="D21" s="10" t="s">
        <v>50</v>
      </c>
      <c r="E21" s="7">
        <v>73</v>
      </c>
      <c r="F21" s="7"/>
      <c r="G21" s="7">
        <v>73</v>
      </c>
      <c r="H21" s="11">
        <f t="shared" si="0"/>
        <v>36.5</v>
      </c>
      <c r="I21" s="7">
        <v>73</v>
      </c>
      <c r="J21" s="12">
        <f t="shared" si="1"/>
        <v>36.5</v>
      </c>
      <c r="K21" s="12">
        <f t="shared" si="2"/>
        <v>73</v>
      </c>
      <c r="L21" s="12" t="s">
        <v>54</v>
      </c>
      <c r="M21" s="6"/>
    </row>
    <row r="22" spans="1:13" ht="33" customHeight="1">
      <c r="A22" s="8">
        <v>19</v>
      </c>
      <c r="B22" s="7" t="s">
        <v>24</v>
      </c>
      <c r="C22" s="9" t="s">
        <v>9</v>
      </c>
      <c r="D22" s="10" t="s">
        <v>51</v>
      </c>
      <c r="E22" s="7">
        <v>74</v>
      </c>
      <c r="F22" s="7"/>
      <c r="G22" s="7">
        <v>74</v>
      </c>
      <c r="H22" s="11">
        <f t="shared" si="0"/>
        <v>37</v>
      </c>
      <c r="I22" s="7">
        <v>68</v>
      </c>
      <c r="J22" s="12">
        <f t="shared" si="1"/>
        <v>34</v>
      </c>
      <c r="K22" s="12">
        <f t="shared" si="2"/>
        <v>71</v>
      </c>
      <c r="L22" s="12" t="s">
        <v>54</v>
      </c>
      <c r="M22" s="6"/>
    </row>
    <row r="23" spans="1:13" ht="33" customHeight="1">
      <c r="A23" s="8">
        <v>20</v>
      </c>
      <c r="B23" s="7" t="s">
        <v>28</v>
      </c>
      <c r="C23" s="9" t="s">
        <v>9</v>
      </c>
      <c r="D23" s="10" t="s">
        <v>52</v>
      </c>
      <c r="E23" s="7">
        <v>70</v>
      </c>
      <c r="F23" s="7">
        <v>3</v>
      </c>
      <c r="G23" s="7">
        <v>73</v>
      </c>
      <c r="H23" s="11">
        <f t="shared" si="0"/>
        <v>36.5</v>
      </c>
      <c r="I23" s="7">
        <v>67</v>
      </c>
      <c r="J23" s="12">
        <f t="shared" si="1"/>
        <v>33.5</v>
      </c>
      <c r="K23" s="12">
        <f t="shared" si="2"/>
        <v>70</v>
      </c>
      <c r="L23" s="12" t="s">
        <v>54</v>
      </c>
      <c r="M23" s="6"/>
    </row>
    <row r="24" spans="1:12" ht="33" customHeight="1">
      <c r="A24" s="13"/>
      <c r="B24" s="13"/>
      <c r="C24" s="13"/>
      <c r="D24" s="13"/>
      <c r="E24" s="13"/>
      <c r="F24" s="13"/>
      <c r="G24" s="13"/>
      <c r="H24" s="14"/>
      <c r="I24" s="13"/>
      <c r="J24" s="15"/>
      <c r="K24" s="13"/>
      <c r="L24" s="13"/>
    </row>
  </sheetData>
  <sheetProtection/>
  <mergeCells count="11">
    <mergeCell ref="A1:L1"/>
    <mergeCell ref="A2:A3"/>
    <mergeCell ref="B2:B3"/>
    <mergeCell ref="C2:C3"/>
    <mergeCell ref="D2:D3"/>
    <mergeCell ref="E2:G2"/>
    <mergeCell ref="H2:H3"/>
    <mergeCell ref="I2:I3"/>
    <mergeCell ref="J2:J3"/>
    <mergeCell ref="K2:K3"/>
    <mergeCell ref="L2:L3"/>
  </mergeCell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Sky123.Org</cp:lastModifiedBy>
  <cp:lastPrinted>2021-11-05T08:47:54Z</cp:lastPrinted>
  <dcterms:created xsi:type="dcterms:W3CDTF">1996-12-17T01:32:42Z</dcterms:created>
  <dcterms:modified xsi:type="dcterms:W3CDTF">2021-11-05T08:52:07Z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2570FAAC8F6C49F28D1C25D5E6ACFC8D</vt:lpwstr>
  </property>
</Properties>
</file>