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552" tabRatio="857"/>
  </bookViews>
  <sheets>
    <sheet name="体检考察" sheetId="4" r:id="rId1"/>
  </sheets>
  <definedNames>
    <definedName name="_xlnm.Print_Titles" localSheetId="0">体检考察!$1:$2</definedName>
    <definedName name="_xlnm.Print_Area" localSheetId="0">体检考察!$A$1:$O$5</definedName>
    <definedName name="_xlnm._FilterDatabase" localSheetId="0" hidden="1">体检考察!$A$2:$Q$2</definedName>
  </definedNames>
  <calcPr calcId="144525" concurrentCalc="0"/>
</workbook>
</file>

<file path=xl/sharedStrings.xml><?xml version="1.0" encoding="utf-8"?>
<sst xmlns="http://schemas.openxmlformats.org/spreadsheetml/2006/main" count="19">
  <si>
    <t>琼中黎族苗族自治县2021年面向全国公开招聘高中学科骨干教师拟聘任人员名单公示</t>
  </si>
  <si>
    <t>序号</t>
  </si>
  <si>
    <t>报考号</t>
  </si>
  <si>
    <t>报考岗位</t>
  </si>
  <si>
    <t>姓名</t>
  </si>
  <si>
    <t>性别</t>
  </si>
  <si>
    <t>出生年月日</t>
  </si>
  <si>
    <t>民族</t>
  </si>
  <si>
    <t>最高
学历</t>
  </si>
  <si>
    <t>面试
成绩</t>
  </si>
  <si>
    <t>面试成绩*60%</t>
  </si>
  <si>
    <t>业绩材料评审成绩</t>
  </si>
  <si>
    <t>业绩材料评审成绩*40%</t>
  </si>
  <si>
    <t>综合
成绩</t>
  </si>
  <si>
    <t>体检
结果</t>
  </si>
  <si>
    <t>备注</t>
  </si>
  <si>
    <t>0102_高中地理骨干教师</t>
  </si>
  <si>
    <t>合格</t>
  </si>
  <si>
    <t>0105_高中数学骨干教师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</si>
</sst>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_ 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仿宋_GB2312"/>
      <charset val="134"/>
    </font>
    <font>
      <sz val="11"/>
      <name val="宋体"/>
      <charset val="134"/>
      <scheme val="minor"/>
    </font>
    <font>
      <sz val="12"/>
      <name val="宋体"/>
      <charset val="134"/>
      <scheme val="major"/>
    </font>
    <font>
      <b/>
      <sz val="11"/>
      <color indexed="63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indexed="10"/>
      <name val="宋体"/>
      <charset val="134"/>
    </font>
    <font>
      <b/>
      <sz val="15"/>
      <color indexed="57"/>
      <name val="宋体"/>
      <charset val="134"/>
    </font>
    <font>
      <b/>
      <sz val="11"/>
      <color indexed="57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i/>
      <sz val="11"/>
      <color rgb="FF7F7F7F"/>
      <name val="宋体"/>
      <charset val="0"/>
      <scheme val="minor"/>
    </font>
    <font>
      <sz val="18"/>
      <color indexed="57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b/>
      <sz val="13"/>
      <color indexed="5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indexed="17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23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2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3" fillId="11" borderId="12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8" fillId="36" borderId="17" applyNumberFormat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4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3" fillId="0" borderId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36" borderId="17" applyNumberFormat="0" applyAlignment="0" applyProtection="0">
      <alignment vertical="center"/>
    </xf>
    <xf numFmtId="0" fontId="38" fillId="36" borderId="17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0" fillId="37" borderId="3" applyNumberFormat="0" applyAlignment="0" applyProtection="0">
      <alignment vertical="center"/>
    </xf>
    <xf numFmtId="0" fontId="40" fillId="37" borderId="3" applyNumberFormat="0" applyAlignment="0" applyProtection="0">
      <alignment vertical="center"/>
    </xf>
    <xf numFmtId="0" fontId="40" fillId="37" borderId="3" applyNumberFormat="0" applyAlignment="0" applyProtection="0">
      <alignment vertical="center"/>
    </xf>
    <xf numFmtId="0" fontId="28" fillId="38" borderId="18" applyNumberFormat="0" applyFont="0" applyAlignment="0" applyProtection="0">
      <alignment vertical="center"/>
    </xf>
    <xf numFmtId="0" fontId="28" fillId="38" borderId="18" applyNumberFormat="0" applyFont="0" applyAlignment="0" applyProtection="0">
      <alignment vertical="center"/>
    </xf>
    <xf numFmtId="0" fontId="28" fillId="38" borderId="18" applyNumberFormat="0" applyFont="0" applyAlignment="0" applyProtection="0">
      <alignment vertical="center"/>
    </xf>
  </cellStyleXfs>
  <cellXfs count="31">
    <xf numFmtId="0" fontId="0" fillId="0" borderId="0" xfId="0"/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 wrapText="1" shrinkToFit="1"/>
    </xf>
    <xf numFmtId="49" fontId="0" fillId="2" borderId="0" xfId="0" applyNumberFormat="1" applyFill="1" applyAlignment="1">
      <alignment horizontal="center" vertical="center" shrinkToFit="1"/>
    </xf>
    <xf numFmtId="177" fontId="0" fillId="2" borderId="0" xfId="0" applyNumberFormat="1" applyFill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Protection="1">
      <protection locked="0"/>
    </xf>
    <xf numFmtId="49" fontId="3" fillId="0" borderId="0" xfId="0" applyNumberFormat="1" applyFont="1" applyFill="1" applyBorder="1" applyProtection="1">
      <protection locked="0"/>
    </xf>
    <xf numFmtId="177" fontId="3" fillId="0" borderId="0" xfId="0" applyNumberFormat="1" applyFont="1" applyFill="1" applyBorder="1" applyProtection="1"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/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标题 4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60% - 强调文字颜色 5" xfId="60" builtinId="48"/>
    <cellStyle name="强调文字颜色 6" xfId="61" builtinId="49"/>
    <cellStyle name="40% - 强调文字颜色 6" xfId="62" builtinId="51"/>
    <cellStyle name="适中 2" xfId="63"/>
    <cellStyle name="60% - 强调文字颜色 6" xfId="64" builtinId="52"/>
    <cellStyle name="标题 7" xfId="65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标题 4 4" xfId="73"/>
    <cellStyle name="检查单元格 2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68"/>
  <sheetViews>
    <sheetView tabSelected="1" workbookViewId="0">
      <selection activeCell="M5" sqref="M5"/>
    </sheetView>
  </sheetViews>
  <sheetFormatPr defaultColWidth="9" defaultRowHeight="47" customHeight="1"/>
  <cols>
    <col min="1" max="1" width="4.91666666666667" style="4" customWidth="1"/>
    <col min="2" max="2" width="13.5555555555556" style="5" customWidth="1"/>
    <col min="3" max="3" width="22.7777777777778" style="6" customWidth="1"/>
    <col min="4" max="4" width="8.66666666666667" style="1" customWidth="1"/>
    <col min="5" max="5" width="6.55555555555556" style="4" customWidth="1"/>
    <col min="6" max="6" width="12.5555555555556" style="7" customWidth="1"/>
    <col min="7" max="7" width="6.88888888888889" style="7" customWidth="1"/>
    <col min="8" max="8" width="7" style="7" customWidth="1"/>
    <col min="9" max="9" width="8.44444444444444" style="4" customWidth="1"/>
    <col min="10" max="12" width="8.66666666666667" style="7" customWidth="1"/>
    <col min="13" max="13" width="7.77777777777778" style="7" customWidth="1"/>
    <col min="14" max="14" width="6.77777777777778" style="7" customWidth="1"/>
    <col min="15" max="15" width="8.66666666666667" style="1" customWidth="1"/>
    <col min="16" max="16384" width="9" style="1"/>
  </cols>
  <sheetData>
    <row r="1" s="1" customFormat="1" ht="48" customHeight="1" spans="1:15">
      <c r="A1" s="8" t="s">
        <v>0</v>
      </c>
      <c r="B1" s="9"/>
      <c r="C1" s="10"/>
      <c r="D1" s="11"/>
      <c r="E1" s="12"/>
      <c r="F1" s="13"/>
      <c r="G1" s="13"/>
      <c r="H1" s="13"/>
      <c r="I1" s="12"/>
      <c r="J1" s="13"/>
      <c r="K1" s="13"/>
      <c r="L1" s="13"/>
      <c r="M1" s="13"/>
      <c r="N1" s="13"/>
      <c r="O1" s="11"/>
    </row>
    <row r="2" s="2" customFormat="1" ht="76" customHeight="1" spans="1:15">
      <c r="A2" s="14" t="s">
        <v>1</v>
      </c>
      <c r="B2" s="15" t="s">
        <v>2</v>
      </c>
      <c r="C2" s="16" t="s">
        <v>3</v>
      </c>
      <c r="D2" s="17" t="s">
        <v>4</v>
      </c>
      <c r="E2" s="18" t="s">
        <v>5</v>
      </c>
      <c r="F2" s="18" t="s">
        <v>6</v>
      </c>
      <c r="G2" s="19" t="s">
        <v>7</v>
      </c>
      <c r="H2" s="18" t="s">
        <v>8</v>
      </c>
      <c r="I2" s="24" t="s">
        <v>9</v>
      </c>
      <c r="J2" s="25" t="s">
        <v>10</v>
      </c>
      <c r="K2" s="26" t="s">
        <v>11</v>
      </c>
      <c r="L2" s="19" t="s">
        <v>12</v>
      </c>
      <c r="M2" s="26" t="s">
        <v>13</v>
      </c>
      <c r="N2" s="18" t="s">
        <v>14</v>
      </c>
      <c r="O2" s="14" t="s">
        <v>15</v>
      </c>
    </row>
    <row r="3" s="3" customFormat="1" ht="40" customHeight="1" spans="1:16384">
      <c r="A3" s="20">
        <v>1</v>
      </c>
      <c r="B3" s="21" t="str">
        <f>"32352021080915450797900"</f>
        <v>32352021080915450797900</v>
      </c>
      <c r="C3" s="22" t="s">
        <v>16</v>
      </c>
      <c r="D3" s="23" t="str">
        <f>"郭占强"</f>
        <v>郭占强</v>
      </c>
      <c r="E3" s="23" t="str">
        <f>"男"</f>
        <v>男</v>
      </c>
      <c r="F3" s="23" t="str">
        <f>"1978-11-19"</f>
        <v>1978-11-19</v>
      </c>
      <c r="G3" s="23" t="str">
        <f>"汉族"</f>
        <v>汉族</v>
      </c>
      <c r="H3" s="23" t="str">
        <f>"研究生"</f>
        <v>研究生</v>
      </c>
      <c r="I3" s="27">
        <v>61</v>
      </c>
      <c r="J3" s="28">
        <f>I3*0.6</f>
        <v>36.6</v>
      </c>
      <c r="K3" s="27">
        <v>84</v>
      </c>
      <c r="L3" s="28">
        <f>K3*0.4</f>
        <v>33.6</v>
      </c>
      <c r="M3" s="28">
        <f>J3+L3</f>
        <v>70.2</v>
      </c>
      <c r="N3" s="23" t="s">
        <v>17</v>
      </c>
      <c r="O3" s="29"/>
      <c r="XFD3" s="30"/>
    </row>
    <row r="4" s="3" customFormat="1" ht="40" customHeight="1" spans="1:16384">
      <c r="A4" s="20">
        <v>2</v>
      </c>
      <c r="B4" s="21" t="str">
        <f>"32352021080515581993491"</f>
        <v>32352021080515581993491</v>
      </c>
      <c r="C4" s="22" t="s">
        <v>18</v>
      </c>
      <c r="D4" s="23" t="str">
        <f>"孙玄武"</f>
        <v>孙玄武</v>
      </c>
      <c r="E4" s="23" t="str">
        <f>"男"</f>
        <v>男</v>
      </c>
      <c r="F4" s="23" t="str">
        <f>"1973-01-29"</f>
        <v>1973-01-29</v>
      </c>
      <c r="G4" s="23" t="str">
        <f>"汉族"</f>
        <v>汉族</v>
      </c>
      <c r="H4" s="23" t="str">
        <f>"本科"</f>
        <v>本科</v>
      </c>
      <c r="I4" s="27">
        <v>81</v>
      </c>
      <c r="J4" s="28">
        <f>I4*0.6</f>
        <v>48.6</v>
      </c>
      <c r="K4" s="27">
        <v>49</v>
      </c>
      <c r="L4" s="28">
        <f>K4*0.4</f>
        <v>19.6</v>
      </c>
      <c r="M4" s="28">
        <f>J4+L4</f>
        <v>68.2</v>
      </c>
      <c r="N4" s="23" t="s">
        <v>17</v>
      </c>
      <c r="O4" s="29"/>
      <c r="XFD4" s="30"/>
    </row>
    <row r="5" s="3" customFormat="1" ht="35" customHeight="1" spans="1:16384">
      <c r="A5" s="20">
        <v>3</v>
      </c>
      <c r="B5" s="21" t="str">
        <f>"32352021080516332093610"</f>
        <v>32352021080516332093610</v>
      </c>
      <c r="C5" s="22" t="s">
        <v>18</v>
      </c>
      <c r="D5" s="23" t="str">
        <f>"杜世辉"</f>
        <v>杜世辉</v>
      </c>
      <c r="E5" s="23" t="str">
        <f>"男"</f>
        <v>男</v>
      </c>
      <c r="F5" s="23" t="str">
        <f>"1972-09-25"</f>
        <v>1972-09-25</v>
      </c>
      <c r="G5" s="23" t="str">
        <f>"汉族"</f>
        <v>汉族</v>
      </c>
      <c r="H5" s="23" t="str">
        <f>"本科"</f>
        <v>本科</v>
      </c>
      <c r="I5" s="27">
        <v>85.33</v>
      </c>
      <c r="J5" s="28">
        <f>I5*0.6</f>
        <v>51.198</v>
      </c>
      <c r="K5" s="27">
        <v>66.5</v>
      </c>
      <c r="L5" s="28">
        <f>K5*0.4</f>
        <v>26.6</v>
      </c>
      <c r="M5" s="28">
        <f>J5+L5</f>
        <v>77.798</v>
      </c>
      <c r="N5" s="23" t="s">
        <v>17</v>
      </c>
      <c r="O5" s="29"/>
      <c r="XFD5" s="30"/>
    </row>
    <row r="6" s="1" customFormat="1" ht="45" customHeight="1" spans="1:14">
      <c r="A6" s="4"/>
      <c r="B6" s="5"/>
      <c r="C6" s="6"/>
      <c r="E6" s="4"/>
      <c r="F6" s="7"/>
      <c r="G6" s="7"/>
      <c r="H6" s="7"/>
      <c r="I6" s="4"/>
      <c r="J6" s="7"/>
      <c r="K6" s="7"/>
      <c r="L6" s="7"/>
      <c r="M6" s="7"/>
      <c r="N6" s="7"/>
    </row>
    <row r="7" s="1" customFormat="1" ht="45" customHeight="1" spans="1:14">
      <c r="A7" s="4"/>
      <c r="B7" s="5"/>
      <c r="C7" s="6"/>
      <c r="E7" s="4"/>
      <c r="F7" s="7"/>
      <c r="G7" s="7"/>
      <c r="H7" s="7"/>
      <c r="I7" s="4"/>
      <c r="J7" s="7"/>
      <c r="K7" s="7"/>
      <c r="L7" s="7"/>
      <c r="M7" s="7"/>
      <c r="N7" s="7"/>
    </row>
    <row r="8" s="1" customFormat="1" ht="45" customHeight="1" spans="1:14">
      <c r="A8" s="4"/>
      <c r="B8" s="5"/>
      <c r="C8" s="6"/>
      <c r="E8" s="4"/>
      <c r="F8" s="7"/>
      <c r="G8" s="7"/>
      <c r="H8" s="7"/>
      <c r="I8" s="4"/>
      <c r="J8" s="7"/>
      <c r="K8" s="7"/>
      <c r="L8" s="7"/>
      <c r="M8" s="7"/>
      <c r="N8" s="7"/>
    </row>
    <row r="9" s="1" customFormat="1" ht="45" customHeight="1" spans="1:14">
      <c r="A9" s="4"/>
      <c r="B9" s="5"/>
      <c r="C9" s="6"/>
      <c r="E9" s="4"/>
      <c r="F9" s="7"/>
      <c r="G9" s="7"/>
      <c r="H9" s="7"/>
      <c r="I9" s="4"/>
      <c r="J9" s="7"/>
      <c r="K9" s="7"/>
      <c r="L9" s="7"/>
      <c r="M9" s="7"/>
      <c r="N9" s="7"/>
    </row>
    <row r="10" s="1" customFormat="1" ht="45" customHeight="1" spans="1:14">
      <c r="A10" s="4"/>
      <c r="B10" s="5"/>
      <c r="C10" s="6"/>
      <c r="E10" s="4"/>
      <c r="F10" s="7"/>
      <c r="G10" s="7"/>
      <c r="H10" s="7"/>
      <c r="I10" s="4"/>
      <c r="J10" s="7"/>
      <c r="K10" s="7"/>
      <c r="L10" s="7"/>
      <c r="M10" s="7"/>
      <c r="N10" s="7"/>
    </row>
    <row r="11" s="1" customFormat="1" ht="45" customHeight="1" spans="1:14">
      <c r="A11" s="4"/>
      <c r="B11" s="5"/>
      <c r="C11" s="6"/>
      <c r="E11" s="4"/>
      <c r="F11" s="7"/>
      <c r="G11" s="7"/>
      <c r="H11" s="7"/>
      <c r="I11" s="4"/>
      <c r="J11" s="7"/>
      <c r="K11" s="7"/>
      <c r="L11" s="7"/>
      <c r="M11" s="7"/>
      <c r="N11" s="7"/>
    </row>
    <row r="12" s="1" customFormat="1" ht="45" customHeight="1" spans="1:14">
      <c r="A12" s="4"/>
      <c r="B12" s="5"/>
      <c r="C12" s="6"/>
      <c r="E12" s="4"/>
      <c r="F12" s="7"/>
      <c r="G12" s="7"/>
      <c r="H12" s="7"/>
      <c r="I12" s="4"/>
      <c r="J12" s="7"/>
      <c r="K12" s="7"/>
      <c r="L12" s="7"/>
      <c r="M12" s="7"/>
      <c r="N12" s="7"/>
    </row>
    <row r="13" s="1" customFormat="1" ht="45" customHeight="1" spans="1:14">
      <c r="A13" s="4"/>
      <c r="B13" s="5"/>
      <c r="C13" s="6"/>
      <c r="E13" s="4"/>
      <c r="F13" s="7"/>
      <c r="G13" s="7"/>
      <c r="H13" s="7"/>
      <c r="I13" s="4"/>
      <c r="J13" s="7"/>
      <c r="K13" s="7"/>
      <c r="L13" s="7"/>
      <c r="M13" s="7"/>
      <c r="N13" s="7"/>
    </row>
    <row r="14" s="1" customFormat="1" ht="45" customHeight="1" spans="1:14">
      <c r="A14" s="4"/>
      <c r="B14" s="5"/>
      <c r="C14" s="6"/>
      <c r="E14" s="4"/>
      <c r="F14" s="7"/>
      <c r="G14" s="7"/>
      <c r="H14" s="7"/>
      <c r="I14" s="4"/>
      <c r="J14" s="7"/>
      <c r="K14" s="7"/>
      <c r="L14" s="7"/>
      <c r="M14" s="7"/>
      <c r="N14" s="7"/>
    </row>
    <row r="15" s="1" customFormat="1" ht="45" customHeight="1" spans="1:14">
      <c r="A15" s="4"/>
      <c r="B15" s="5"/>
      <c r="C15" s="6"/>
      <c r="E15" s="4"/>
      <c r="F15" s="7"/>
      <c r="G15" s="7"/>
      <c r="H15" s="7"/>
      <c r="I15" s="4"/>
      <c r="J15" s="7"/>
      <c r="K15" s="7"/>
      <c r="L15" s="7"/>
      <c r="M15" s="7"/>
      <c r="N15" s="7"/>
    </row>
    <row r="16" s="1" customFormat="1" ht="45" customHeight="1" spans="1:14">
      <c r="A16" s="4"/>
      <c r="B16" s="5"/>
      <c r="C16" s="6"/>
      <c r="E16" s="4"/>
      <c r="F16" s="7"/>
      <c r="G16" s="7"/>
      <c r="H16" s="7"/>
      <c r="I16" s="4"/>
      <c r="J16" s="7"/>
      <c r="K16" s="7"/>
      <c r="L16" s="7"/>
      <c r="M16" s="7"/>
      <c r="N16" s="7"/>
    </row>
    <row r="17" s="1" customFormat="1" ht="45" customHeight="1" spans="1:14">
      <c r="A17" s="4"/>
      <c r="B17" s="5"/>
      <c r="C17" s="6"/>
      <c r="E17" s="4"/>
      <c r="F17" s="7"/>
      <c r="G17" s="7"/>
      <c r="H17" s="7"/>
      <c r="I17" s="4"/>
      <c r="J17" s="7"/>
      <c r="K17" s="7"/>
      <c r="L17" s="7"/>
      <c r="M17" s="7"/>
      <c r="N17" s="7"/>
    </row>
    <row r="18" s="1" customFormat="1" ht="45" customHeight="1" spans="1:14">
      <c r="A18" s="4"/>
      <c r="B18" s="5"/>
      <c r="C18" s="6"/>
      <c r="E18" s="4"/>
      <c r="F18" s="7"/>
      <c r="G18" s="7"/>
      <c r="H18" s="7"/>
      <c r="I18" s="4"/>
      <c r="J18" s="7"/>
      <c r="K18" s="7"/>
      <c r="L18" s="7"/>
      <c r="M18" s="7"/>
      <c r="N18" s="7"/>
    </row>
    <row r="19" s="1" customFormat="1" ht="45" customHeight="1" spans="1:14">
      <c r="A19" s="4"/>
      <c r="B19" s="5"/>
      <c r="C19" s="6"/>
      <c r="E19" s="4"/>
      <c r="F19" s="7"/>
      <c r="G19" s="7"/>
      <c r="H19" s="7"/>
      <c r="I19" s="4"/>
      <c r="J19" s="7"/>
      <c r="K19" s="7"/>
      <c r="L19" s="7"/>
      <c r="M19" s="7"/>
      <c r="N19" s="7"/>
    </row>
    <row r="20" s="1" customFormat="1" ht="45" customHeight="1" spans="1:14">
      <c r="A20" s="4"/>
      <c r="B20" s="5"/>
      <c r="C20" s="6"/>
      <c r="E20" s="4"/>
      <c r="F20" s="7"/>
      <c r="G20" s="7"/>
      <c r="H20" s="7"/>
      <c r="I20" s="4"/>
      <c r="J20" s="7"/>
      <c r="K20" s="7"/>
      <c r="L20" s="7"/>
      <c r="M20" s="7"/>
      <c r="N20" s="7"/>
    </row>
    <row r="21" s="1" customFormat="1" ht="45" customHeight="1" spans="1:14">
      <c r="A21" s="4"/>
      <c r="B21" s="5"/>
      <c r="C21" s="6"/>
      <c r="E21" s="4"/>
      <c r="F21" s="7"/>
      <c r="G21" s="7"/>
      <c r="H21" s="7"/>
      <c r="I21" s="4"/>
      <c r="J21" s="7"/>
      <c r="K21" s="7"/>
      <c r="L21" s="7"/>
      <c r="M21" s="7"/>
      <c r="N21" s="7"/>
    </row>
    <row r="22" s="1" customFormat="1" ht="45" customHeight="1" spans="1:14">
      <c r="A22" s="4"/>
      <c r="B22" s="5"/>
      <c r="C22" s="6"/>
      <c r="E22" s="4"/>
      <c r="F22" s="7"/>
      <c r="G22" s="7"/>
      <c r="H22" s="7"/>
      <c r="I22" s="4"/>
      <c r="J22" s="7"/>
      <c r="K22" s="7"/>
      <c r="L22" s="7"/>
      <c r="M22" s="7"/>
      <c r="N22" s="7"/>
    </row>
    <row r="23" s="1" customFormat="1" ht="45" customHeight="1" spans="1:14">
      <c r="A23" s="4"/>
      <c r="B23" s="5"/>
      <c r="C23" s="6"/>
      <c r="E23" s="4"/>
      <c r="F23" s="7"/>
      <c r="G23" s="7"/>
      <c r="H23" s="7"/>
      <c r="I23" s="4"/>
      <c r="J23" s="7"/>
      <c r="K23" s="7"/>
      <c r="L23" s="7"/>
      <c r="M23" s="7"/>
      <c r="N23" s="7"/>
    </row>
    <row r="24" s="1" customFormat="1" ht="45" customHeight="1" spans="1:14">
      <c r="A24" s="4"/>
      <c r="B24" s="5"/>
      <c r="C24" s="6"/>
      <c r="E24" s="4"/>
      <c r="F24" s="7"/>
      <c r="G24" s="7"/>
      <c r="H24" s="7"/>
      <c r="I24" s="4"/>
      <c r="J24" s="7"/>
      <c r="K24" s="7"/>
      <c r="L24" s="7"/>
      <c r="M24" s="7"/>
      <c r="N24" s="7"/>
    </row>
    <row r="25" s="1" customFormat="1" ht="45" customHeight="1" spans="1:14">
      <c r="A25" s="4"/>
      <c r="B25" s="5"/>
      <c r="C25" s="6"/>
      <c r="E25" s="4"/>
      <c r="F25" s="7"/>
      <c r="G25" s="7"/>
      <c r="H25" s="7"/>
      <c r="I25" s="4"/>
      <c r="J25" s="7"/>
      <c r="K25" s="7"/>
      <c r="L25" s="7"/>
      <c r="M25" s="7"/>
      <c r="N25" s="7"/>
    </row>
    <row r="26" s="1" customFormat="1" ht="45" customHeight="1" spans="1:14">
      <c r="A26" s="4"/>
      <c r="B26" s="5"/>
      <c r="C26" s="6"/>
      <c r="E26" s="4"/>
      <c r="F26" s="7"/>
      <c r="G26" s="7"/>
      <c r="H26" s="7"/>
      <c r="I26" s="4"/>
      <c r="J26" s="7"/>
      <c r="K26" s="7"/>
      <c r="L26" s="7"/>
      <c r="M26" s="7"/>
      <c r="N26" s="7"/>
    </row>
    <row r="27" s="1" customFormat="1" ht="45" customHeight="1" spans="1:14">
      <c r="A27" s="4"/>
      <c r="B27" s="5"/>
      <c r="C27" s="6"/>
      <c r="E27" s="4"/>
      <c r="F27" s="7"/>
      <c r="G27" s="7"/>
      <c r="H27" s="7"/>
      <c r="I27" s="4"/>
      <c r="J27" s="7"/>
      <c r="K27" s="7"/>
      <c r="L27" s="7"/>
      <c r="M27" s="7"/>
      <c r="N27" s="7"/>
    </row>
    <row r="28" s="1" customFormat="1" ht="45" customHeight="1" spans="1:14">
      <c r="A28" s="4"/>
      <c r="B28" s="5"/>
      <c r="C28" s="6"/>
      <c r="E28" s="4"/>
      <c r="F28" s="7"/>
      <c r="G28" s="7"/>
      <c r="H28" s="7"/>
      <c r="I28" s="4"/>
      <c r="J28" s="7"/>
      <c r="K28" s="7"/>
      <c r="L28" s="7"/>
      <c r="M28" s="7"/>
      <c r="N28" s="7"/>
    </row>
    <row r="29" s="1" customFormat="1" ht="45" customHeight="1" spans="1:14">
      <c r="A29" s="4"/>
      <c r="B29" s="5"/>
      <c r="C29" s="6"/>
      <c r="E29" s="4"/>
      <c r="F29" s="7"/>
      <c r="G29" s="7"/>
      <c r="H29" s="7"/>
      <c r="I29" s="4"/>
      <c r="J29" s="7"/>
      <c r="K29" s="7"/>
      <c r="L29" s="7"/>
      <c r="M29" s="7"/>
      <c r="N29" s="7"/>
    </row>
    <row r="30" s="1" customFormat="1" ht="45" customHeight="1" spans="1:14">
      <c r="A30" s="4"/>
      <c r="B30" s="5"/>
      <c r="C30" s="6"/>
      <c r="E30" s="4"/>
      <c r="F30" s="7"/>
      <c r="G30" s="7"/>
      <c r="H30" s="7"/>
      <c r="I30" s="4"/>
      <c r="J30" s="7"/>
      <c r="K30" s="7"/>
      <c r="L30" s="7"/>
      <c r="M30" s="7"/>
      <c r="N30" s="7"/>
    </row>
    <row r="31" s="1" customFormat="1" ht="45" customHeight="1" spans="1:14">
      <c r="A31" s="4"/>
      <c r="B31" s="5"/>
      <c r="C31" s="6"/>
      <c r="E31" s="4"/>
      <c r="F31" s="7"/>
      <c r="G31" s="7"/>
      <c r="H31" s="7"/>
      <c r="I31" s="4"/>
      <c r="J31" s="7"/>
      <c r="K31" s="7"/>
      <c r="L31" s="7"/>
      <c r="M31" s="7"/>
      <c r="N31" s="7"/>
    </row>
    <row r="32" s="1" customFormat="1" ht="45" customHeight="1" spans="1:14">
      <c r="A32" s="4"/>
      <c r="B32" s="5"/>
      <c r="C32" s="6"/>
      <c r="E32" s="4"/>
      <c r="F32" s="7"/>
      <c r="G32" s="7"/>
      <c r="H32" s="7"/>
      <c r="I32" s="4"/>
      <c r="J32" s="7"/>
      <c r="K32" s="7"/>
      <c r="L32" s="7"/>
      <c r="M32" s="7"/>
      <c r="N32" s="7"/>
    </row>
    <row r="33" s="1" customFormat="1" ht="45" customHeight="1" spans="1:14">
      <c r="A33" s="4"/>
      <c r="B33" s="5"/>
      <c r="C33" s="6"/>
      <c r="E33" s="4"/>
      <c r="F33" s="7"/>
      <c r="G33" s="7"/>
      <c r="H33" s="7"/>
      <c r="I33" s="4"/>
      <c r="J33" s="7"/>
      <c r="K33" s="7"/>
      <c r="L33" s="7"/>
      <c r="M33" s="7"/>
      <c r="N33" s="7"/>
    </row>
    <row r="34" s="1" customFormat="1" ht="45" customHeight="1" spans="1:14">
      <c r="A34" s="4"/>
      <c r="B34" s="5"/>
      <c r="C34" s="6"/>
      <c r="E34" s="4"/>
      <c r="F34" s="7"/>
      <c r="G34" s="7"/>
      <c r="H34" s="7"/>
      <c r="I34" s="4"/>
      <c r="J34" s="7"/>
      <c r="K34" s="7"/>
      <c r="L34" s="7"/>
      <c r="M34" s="7"/>
      <c r="N34" s="7"/>
    </row>
    <row r="35" s="1" customFormat="1" ht="45" customHeight="1" spans="1:14">
      <c r="A35" s="4"/>
      <c r="B35" s="5"/>
      <c r="C35" s="6"/>
      <c r="E35" s="4"/>
      <c r="F35" s="7"/>
      <c r="G35" s="7"/>
      <c r="H35" s="7"/>
      <c r="I35" s="4"/>
      <c r="J35" s="7"/>
      <c r="K35" s="7"/>
      <c r="L35" s="7"/>
      <c r="M35" s="7"/>
      <c r="N35" s="7"/>
    </row>
    <row r="36" s="1" customFormat="1" ht="45" customHeight="1" spans="1:14">
      <c r="A36" s="4"/>
      <c r="B36" s="5"/>
      <c r="C36" s="6"/>
      <c r="E36" s="4"/>
      <c r="F36" s="7"/>
      <c r="G36" s="7"/>
      <c r="H36" s="7"/>
      <c r="I36" s="4"/>
      <c r="J36" s="7"/>
      <c r="K36" s="7"/>
      <c r="L36" s="7"/>
      <c r="M36" s="7"/>
      <c r="N36" s="7"/>
    </row>
    <row r="37" s="1" customFormat="1" ht="45" customHeight="1" spans="1:14">
      <c r="A37" s="4"/>
      <c r="B37" s="5"/>
      <c r="C37" s="6"/>
      <c r="E37" s="4"/>
      <c r="F37" s="7"/>
      <c r="G37" s="7"/>
      <c r="H37" s="7"/>
      <c r="I37" s="4"/>
      <c r="J37" s="7"/>
      <c r="K37" s="7"/>
      <c r="L37" s="7"/>
      <c r="M37" s="7"/>
      <c r="N37" s="7"/>
    </row>
    <row r="38" s="1" customFormat="1" ht="45" customHeight="1" spans="1:14">
      <c r="A38" s="4"/>
      <c r="B38" s="5"/>
      <c r="C38" s="6"/>
      <c r="E38" s="4"/>
      <c r="F38" s="7"/>
      <c r="G38" s="7"/>
      <c r="H38" s="7"/>
      <c r="I38" s="4"/>
      <c r="J38" s="7"/>
      <c r="K38" s="7"/>
      <c r="L38" s="7"/>
      <c r="M38" s="7"/>
      <c r="N38" s="7"/>
    </row>
    <row r="39" s="1" customFormat="1" ht="45" customHeight="1" spans="1:14">
      <c r="A39" s="4"/>
      <c r="B39" s="5"/>
      <c r="C39" s="6"/>
      <c r="E39" s="4"/>
      <c r="F39" s="7"/>
      <c r="G39" s="7"/>
      <c r="H39" s="7"/>
      <c r="I39" s="4"/>
      <c r="J39" s="7"/>
      <c r="K39" s="7"/>
      <c r="L39" s="7"/>
      <c r="M39" s="7"/>
      <c r="N39" s="7"/>
    </row>
    <row r="40" s="1" customFormat="1" ht="45" customHeight="1" spans="1:14">
      <c r="A40" s="4"/>
      <c r="B40" s="5"/>
      <c r="C40" s="6"/>
      <c r="E40" s="4"/>
      <c r="F40" s="7"/>
      <c r="G40" s="7"/>
      <c r="H40" s="7"/>
      <c r="I40" s="4"/>
      <c r="J40" s="7"/>
      <c r="K40" s="7"/>
      <c r="L40" s="7"/>
      <c r="M40" s="7"/>
      <c r="N40" s="7"/>
    </row>
    <row r="41" s="1" customFormat="1" ht="45" customHeight="1" spans="1:14">
      <c r="A41" s="4"/>
      <c r="B41" s="5"/>
      <c r="C41" s="6"/>
      <c r="E41" s="4"/>
      <c r="F41" s="7"/>
      <c r="G41" s="7"/>
      <c r="H41" s="7"/>
      <c r="I41" s="4"/>
      <c r="J41" s="7"/>
      <c r="K41" s="7"/>
      <c r="L41" s="7"/>
      <c r="M41" s="7"/>
      <c r="N41" s="7"/>
    </row>
    <row r="42" s="1" customFormat="1" ht="45" customHeight="1" spans="1:14">
      <c r="A42" s="4"/>
      <c r="B42" s="5"/>
      <c r="C42" s="6"/>
      <c r="E42" s="4"/>
      <c r="F42" s="7"/>
      <c r="G42" s="7"/>
      <c r="H42" s="7"/>
      <c r="I42" s="4"/>
      <c r="J42" s="7"/>
      <c r="K42" s="7"/>
      <c r="L42" s="7"/>
      <c r="M42" s="7"/>
      <c r="N42" s="7"/>
    </row>
    <row r="43" s="1" customFormat="1" ht="45" customHeight="1" spans="1:14">
      <c r="A43" s="4"/>
      <c r="B43" s="5"/>
      <c r="C43" s="6"/>
      <c r="E43" s="4"/>
      <c r="F43" s="7"/>
      <c r="G43" s="7"/>
      <c r="H43" s="7"/>
      <c r="I43" s="4"/>
      <c r="J43" s="7"/>
      <c r="K43" s="7"/>
      <c r="L43" s="7"/>
      <c r="M43" s="7"/>
      <c r="N43" s="7"/>
    </row>
    <row r="44" s="1" customFormat="1" ht="45" customHeight="1" spans="1:14">
      <c r="A44" s="4"/>
      <c r="B44" s="5"/>
      <c r="C44" s="6"/>
      <c r="E44" s="4"/>
      <c r="F44" s="7"/>
      <c r="G44" s="7"/>
      <c r="H44" s="7"/>
      <c r="I44" s="4"/>
      <c r="J44" s="7"/>
      <c r="K44" s="7"/>
      <c r="L44" s="7"/>
      <c r="M44" s="7"/>
      <c r="N44" s="7"/>
    </row>
    <row r="45" s="1" customFormat="1" ht="45" customHeight="1" spans="1:14">
      <c r="A45" s="4"/>
      <c r="B45" s="5"/>
      <c r="C45" s="6"/>
      <c r="E45" s="4"/>
      <c r="F45" s="7"/>
      <c r="G45" s="7"/>
      <c r="H45" s="7"/>
      <c r="I45" s="4"/>
      <c r="J45" s="7"/>
      <c r="K45" s="7"/>
      <c r="L45" s="7"/>
      <c r="M45" s="7"/>
      <c r="N45" s="7"/>
    </row>
    <row r="46" s="1" customFormat="1" ht="45" customHeight="1" spans="1:14">
      <c r="A46" s="4"/>
      <c r="B46" s="5"/>
      <c r="C46" s="6"/>
      <c r="E46" s="4"/>
      <c r="F46" s="7"/>
      <c r="G46" s="7"/>
      <c r="H46" s="7"/>
      <c r="I46" s="4"/>
      <c r="J46" s="7"/>
      <c r="K46" s="7"/>
      <c r="L46" s="7"/>
      <c r="M46" s="7"/>
      <c r="N46" s="7"/>
    </row>
    <row r="47" s="1" customFormat="1" ht="45" customHeight="1" spans="1:14">
      <c r="A47" s="4"/>
      <c r="B47" s="5"/>
      <c r="C47" s="6"/>
      <c r="E47" s="4"/>
      <c r="F47" s="7"/>
      <c r="G47" s="7"/>
      <c r="H47" s="7"/>
      <c r="I47" s="4"/>
      <c r="J47" s="7"/>
      <c r="K47" s="7"/>
      <c r="L47" s="7"/>
      <c r="M47" s="7"/>
      <c r="N47" s="7"/>
    </row>
    <row r="48" s="1" customFormat="1" ht="45" customHeight="1" spans="1:14">
      <c r="A48" s="4"/>
      <c r="B48" s="5"/>
      <c r="C48" s="6"/>
      <c r="E48" s="4"/>
      <c r="F48" s="7"/>
      <c r="G48" s="7"/>
      <c r="H48" s="7"/>
      <c r="I48" s="4"/>
      <c r="J48" s="7"/>
      <c r="K48" s="7"/>
      <c r="L48" s="7"/>
      <c r="M48" s="7"/>
      <c r="N48" s="7"/>
    </row>
    <row r="49" s="1" customFormat="1" ht="45" customHeight="1" spans="1:14">
      <c r="A49" s="4"/>
      <c r="B49" s="5"/>
      <c r="C49" s="6"/>
      <c r="E49" s="4"/>
      <c r="F49" s="7"/>
      <c r="G49" s="7"/>
      <c r="H49" s="7"/>
      <c r="I49" s="4"/>
      <c r="J49" s="7"/>
      <c r="K49" s="7"/>
      <c r="L49" s="7"/>
      <c r="M49" s="7"/>
      <c r="N49" s="7"/>
    </row>
    <row r="50" s="1" customFormat="1" ht="45" customHeight="1" spans="1:14">
      <c r="A50" s="4"/>
      <c r="B50" s="5"/>
      <c r="C50" s="6"/>
      <c r="E50" s="4"/>
      <c r="F50" s="7"/>
      <c r="G50" s="7"/>
      <c r="H50" s="7"/>
      <c r="I50" s="4"/>
      <c r="J50" s="7"/>
      <c r="K50" s="7"/>
      <c r="L50" s="7"/>
      <c r="M50" s="7"/>
      <c r="N50" s="7"/>
    </row>
    <row r="51" s="1" customFormat="1" ht="45" customHeight="1" spans="1:14">
      <c r="A51" s="4"/>
      <c r="B51" s="5"/>
      <c r="C51" s="6"/>
      <c r="E51" s="4"/>
      <c r="F51" s="7"/>
      <c r="G51" s="7"/>
      <c r="H51" s="7"/>
      <c r="I51" s="4"/>
      <c r="J51" s="7"/>
      <c r="K51" s="7"/>
      <c r="L51" s="7"/>
      <c r="M51" s="7"/>
      <c r="N51" s="7"/>
    </row>
    <row r="52" s="1" customFormat="1" ht="45" customHeight="1" spans="1:14">
      <c r="A52" s="4"/>
      <c r="B52" s="5"/>
      <c r="C52" s="6"/>
      <c r="E52" s="4"/>
      <c r="F52" s="7"/>
      <c r="G52" s="7"/>
      <c r="H52" s="7"/>
      <c r="I52" s="4"/>
      <c r="J52" s="7"/>
      <c r="K52" s="7"/>
      <c r="L52" s="7"/>
      <c r="M52" s="7"/>
      <c r="N52" s="7"/>
    </row>
    <row r="53" s="1" customFormat="1" ht="45" customHeight="1" spans="1:14">
      <c r="A53" s="4"/>
      <c r="B53" s="5"/>
      <c r="C53" s="6"/>
      <c r="E53" s="4"/>
      <c r="F53" s="7"/>
      <c r="G53" s="7"/>
      <c r="H53" s="7"/>
      <c r="I53" s="4"/>
      <c r="J53" s="7"/>
      <c r="K53" s="7"/>
      <c r="L53" s="7"/>
      <c r="M53" s="7"/>
      <c r="N53" s="7"/>
    </row>
    <row r="54" s="1" customFormat="1" ht="45" customHeight="1" spans="1:14">
      <c r="A54" s="4"/>
      <c r="B54" s="5"/>
      <c r="C54" s="6"/>
      <c r="E54" s="4"/>
      <c r="F54" s="7"/>
      <c r="G54" s="7"/>
      <c r="H54" s="7"/>
      <c r="I54" s="4"/>
      <c r="J54" s="7"/>
      <c r="K54" s="7"/>
      <c r="L54" s="7"/>
      <c r="M54" s="7"/>
      <c r="N54" s="7"/>
    </row>
    <row r="55" s="1" customFormat="1" ht="45" customHeight="1" spans="1:14">
      <c r="A55" s="4"/>
      <c r="B55" s="5"/>
      <c r="C55" s="6"/>
      <c r="E55" s="4"/>
      <c r="F55" s="7"/>
      <c r="G55" s="7"/>
      <c r="H55" s="7"/>
      <c r="I55" s="4"/>
      <c r="J55" s="7"/>
      <c r="K55" s="7"/>
      <c r="L55" s="7"/>
      <c r="M55" s="7"/>
      <c r="N55" s="7"/>
    </row>
    <row r="56" s="1" customFormat="1" ht="45" customHeight="1" spans="1:14">
      <c r="A56" s="4"/>
      <c r="B56" s="5"/>
      <c r="C56" s="6"/>
      <c r="E56" s="4"/>
      <c r="F56" s="7"/>
      <c r="G56" s="7"/>
      <c r="H56" s="7"/>
      <c r="I56" s="4"/>
      <c r="J56" s="7"/>
      <c r="K56" s="7"/>
      <c r="L56" s="7"/>
      <c r="M56" s="7"/>
      <c r="N56" s="7"/>
    </row>
    <row r="57" s="1" customFormat="1" ht="45" customHeight="1" spans="1:14">
      <c r="A57" s="4"/>
      <c r="B57" s="5"/>
      <c r="C57" s="6"/>
      <c r="E57" s="4"/>
      <c r="F57" s="7"/>
      <c r="G57" s="7"/>
      <c r="H57" s="7"/>
      <c r="I57" s="4"/>
      <c r="J57" s="7"/>
      <c r="K57" s="7"/>
      <c r="L57" s="7"/>
      <c r="M57" s="7"/>
      <c r="N57" s="7"/>
    </row>
    <row r="58" s="1" customFormat="1" ht="45" customHeight="1" spans="1:14">
      <c r="A58" s="4"/>
      <c r="B58" s="5"/>
      <c r="C58" s="6"/>
      <c r="E58" s="4"/>
      <c r="F58" s="7"/>
      <c r="G58" s="7"/>
      <c r="H58" s="7"/>
      <c r="I58" s="4"/>
      <c r="J58" s="7"/>
      <c r="K58" s="7"/>
      <c r="L58" s="7"/>
      <c r="M58" s="7"/>
      <c r="N58" s="7"/>
    </row>
    <row r="59" s="1" customFormat="1" ht="45" customHeight="1" spans="1:14">
      <c r="A59" s="4"/>
      <c r="B59" s="5"/>
      <c r="C59" s="6"/>
      <c r="E59" s="4"/>
      <c r="F59" s="7"/>
      <c r="G59" s="7"/>
      <c r="H59" s="7"/>
      <c r="I59" s="4"/>
      <c r="J59" s="7"/>
      <c r="K59" s="7"/>
      <c r="L59" s="7"/>
      <c r="M59" s="7"/>
      <c r="N59" s="7"/>
    </row>
    <row r="60" s="1" customFormat="1" ht="45" customHeight="1" spans="1:14">
      <c r="A60" s="4"/>
      <c r="B60" s="5"/>
      <c r="C60" s="6"/>
      <c r="E60" s="4"/>
      <c r="F60" s="7"/>
      <c r="G60" s="7"/>
      <c r="H60" s="7"/>
      <c r="I60" s="4"/>
      <c r="J60" s="7"/>
      <c r="K60" s="7"/>
      <c r="L60" s="7"/>
      <c r="M60" s="7"/>
      <c r="N60" s="7"/>
    </row>
    <row r="61" s="1" customFormat="1" ht="45" customHeight="1" spans="1:14">
      <c r="A61" s="4"/>
      <c r="B61" s="5"/>
      <c r="C61" s="6"/>
      <c r="E61" s="4"/>
      <c r="F61" s="7"/>
      <c r="G61" s="7"/>
      <c r="H61" s="7"/>
      <c r="I61" s="4"/>
      <c r="J61" s="7"/>
      <c r="K61" s="7"/>
      <c r="L61" s="7"/>
      <c r="M61" s="7"/>
      <c r="N61" s="7"/>
    </row>
    <row r="62" s="1" customFormat="1" ht="45" customHeight="1" spans="1:14">
      <c r="A62" s="4"/>
      <c r="B62" s="5"/>
      <c r="C62" s="6"/>
      <c r="E62" s="4"/>
      <c r="F62" s="7"/>
      <c r="G62" s="7"/>
      <c r="H62" s="7"/>
      <c r="I62" s="4"/>
      <c r="J62" s="7"/>
      <c r="K62" s="7"/>
      <c r="L62" s="7"/>
      <c r="M62" s="7"/>
      <c r="N62" s="7"/>
    </row>
    <row r="63" s="1" customFormat="1" ht="45" customHeight="1" spans="1:14">
      <c r="A63" s="4"/>
      <c r="B63" s="5"/>
      <c r="C63" s="6"/>
      <c r="E63" s="4"/>
      <c r="F63" s="7"/>
      <c r="G63" s="7"/>
      <c r="H63" s="7"/>
      <c r="I63" s="4"/>
      <c r="J63" s="7"/>
      <c r="K63" s="7"/>
      <c r="L63" s="7"/>
      <c r="M63" s="7"/>
      <c r="N63" s="7"/>
    </row>
    <row r="64" s="1" customFormat="1" ht="45" customHeight="1" spans="1:14">
      <c r="A64" s="4"/>
      <c r="B64" s="5"/>
      <c r="C64" s="6"/>
      <c r="E64" s="4"/>
      <c r="F64" s="7"/>
      <c r="G64" s="7"/>
      <c r="H64" s="7"/>
      <c r="I64" s="4"/>
      <c r="J64" s="7"/>
      <c r="K64" s="7"/>
      <c r="L64" s="7"/>
      <c r="M64" s="7"/>
      <c r="N64" s="7"/>
    </row>
    <row r="65" s="1" customFormat="1" ht="45" customHeight="1" spans="1:14">
      <c r="A65" s="4"/>
      <c r="B65" s="5"/>
      <c r="C65" s="6"/>
      <c r="E65" s="4"/>
      <c r="F65" s="7"/>
      <c r="G65" s="7"/>
      <c r="H65" s="7"/>
      <c r="I65" s="4"/>
      <c r="J65" s="7"/>
      <c r="K65" s="7"/>
      <c r="L65" s="7"/>
      <c r="M65" s="7"/>
      <c r="N65" s="7"/>
    </row>
    <row r="66" s="1" customFormat="1" ht="45" customHeight="1" spans="1:14">
      <c r="A66" s="4"/>
      <c r="B66" s="5"/>
      <c r="C66" s="6"/>
      <c r="E66" s="4"/>
      <c r="F66" s="7"/>
      <c r="G66" s="7"/>
      <c r="H66" s="7"/>
      <c r="I66" s="4"/>
      <c r="J66" s="7"/>
      <c r="K66" s="7"/>
      <c r="L66" s="7"/>
      <c r="M66" s="7"/>
      <c r="N66" s="7"/>
    </row>
    <row r="67" s="1" customFormat="1" ht="45" customHeight="1" spans="1:14">
      <c r="A67" s="4"/>
      <c r="B67" s="5"/>
      <c r="C67" s="6"/>
      <c r="E67" s="4"/>
      <c r="F67" s="7"/>
      <c r="G67" s="7"/>
      <c r="H67" s="7"/>
      <c r="I67" s="4"/>
      <c r="J67" s="7"/>
      <c r="K67" s="7"/>
      <c r="L67" s="7"/>
      <c r="M67" s="7"/>
      <c r="N67" s="7"/>
    </row>
    <row r="68" s="1" customFormat="1" ht="48" customHeight="1" spans="1:14">
      <c r="A68" s="4"/>
      <c r="B68" s="5"/>
      <c r="C68" s="6"/>
      <c r="E68" s="4"/>
      <c r="F68" s="7"/>
      <c r="G68" s="7"/>
      <c r="H68" s="7"/>
      <c r="I68" s="4"/>
      <c r="J68" s="7"/>
      <c r="K68" s="7"/>
      <c r="L68" s="7"/>
      <c r="M68" s="7"/>
      <c r="N68" s="7"/>
    </row>
  </sheetData>
  <sheetProtection selectLockedCells="1" selectUnlockedCells="1"/>
  <mergeCells count="1">
    <mergeCell ref="A1:O1"/>
  </mergeCells>
  <pageMargins left="0.55" right="0.118055555555556" top="0.354166666666667" bottom="0.471527777777778" header="0.297916666666667" footer="0.29791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体检考察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小花</cp:lastModifiedBy>
  <dcterms:created xsi:type="dcterms:W3CDTF">2006-09-16T00:00:00Z</dcterms:created>
  <dcterms:modified xsi:type="dcterms:W3CDTF">2021-11-05T00:53:01Z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ICV">
    <vt:lpwstr>3FC88FA0C27E4B5BB1CD2315E8088AB9</vt:lpwstr>
  </property>
</Properties>
</file>