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<sst xmlns="http://schemas.openxmlformats.org/spreadsheetml/2006/main" count="28" uniqueCount="20">
  <si>
    <t>瑞金市2021年第四批专职消防员招聘总成绩公示</t>
  </si>
  <si>
    <t>姓名</t>
  </si>
  <si>
    <t>体能成绩</t>
  </si>
  <si>
    <t>面试成绩</t>
  </si>
  <si>
    <t>面试成绩折算分
（占80%）</t>
  </si>
  <si>
    <t>笔试成绩</t>
  </si>
  <si>
    <t>笔试成绩折算分
（占20%）</t>
  </si>
  <si>
    <t>总分</t>
  </si>
  <si>
    <t>排名</t>
  </si>
  <si>
    <t>欧阳兆银</t>
  </si>
  <si>
    <t>合格</t>
  </si>
  <si>
    <t>赖锦文</t>
  </si>
  <si>
    <t>陈金辉</t>
  </si>
  <si>
    <t>苏斌</t>
  </si>
  <si>
    <t>王超</t>
  </si>
  <si>
    <t>刘杨</t>
  </si>
  <si>
    <t>钟远路</t>
  </si>
  <si>
    <t>钟支春</t>
  </si>
  <si>
    <t>王棚</t>
  </si>
  <si>
    <t>体能考核裁判员：刘小龙、袁鹰、刘涛、杨宇
笔试监考员：刘小龙、财政局和人社局相关人员
面试考官：市消防救援大队、财政局和人社局相关人员
统分员：刘小龙、刘涛
公示期5天。若有异议请联系市消防救援大队刘副站长：18779090889。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</si>
</sst>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6"/>
      <name val="仿宋"/>
      <charset val="134"/>
    </font>
    <font>
      <sz val="20"/>
      <name val="黑体"/>
      <charset val="134"/>
    </font>
    <font>
      <sz val="12"/>
      <color theme="1"/>
      <name val="仿宋"/>
      <charset val="134"/>
    </font>
    <font>
      <b/>
      <sz val="16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view="pageBreakPreview" zoomScaleNormal="100" topLeftCell="A3" workbookViewId="0">
      <selection activeCell="A12" sqref="A12:H12"/>
    </sheetView>
  </sheetViews>
  <sheetFormatPr defaultColWidth="9" defaultRowHeight="14.25" outlineLevelCol="7"/>
  <cols>
    <col min="1" max="1" width="13.75" customWidth="1"/>
    <col min="2" max="2" width="11.125" customWidth="1"/>
    <col min="3" max="3" width="12.5" customWidth="1"/>
    <col min="4" max="4" width="23.875" customWidth="1"/>
    <col min="5" max="5" width="16.375" customWidth="1"/>
    <col min="6" max="6" width="21.25" customWidth="1"/>
    <col min="7" max="7" width="15" customWidth="1"/>
    <col min="8" max="8" width="10" customWidth="1"/>
    <col min="12" max="12" width="9.125" customWidth="1"/>
    <col min="15" max="15" width="9.125" customWidth="1"/>
  </cols>
  <sheetData>
    <row r="1" ht="43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="1" customFormat="1" ht="37" customHeight="1" spans="1:8">
      <c r="A3" s="5" t="s">
        <v>9</v>
      </c>
      <c r="B3" s="3" t="s">
        <v>10</v>
      </c>
      <c r="C3" s="6">
        <v>93.7</v>
      </c>
      <c r="D3" s="7">
        <f t="shared" ref="D3:D11" si="0">C3*0.8</f>
        <v>74.96</v>
      </c>
      <c r="E3" s="5">
        <v>68</v>
      </c>
      <c r="F3" s="8">
        <f t="shared" ref="F3:F11" si="1">E3*0.2</f>
        <v>13.6</v>
      </c>
      <c r="G3" s="7">
        <f t="shared" ref="G3:G11" si="2">D3+F3</f>
        <v>88.56</v>
      </c>
      <c r="H3" s="8">
        <v>1</v>
      </c>
    </row>
    <row r="4" s="1" customFormat="1" ht="37" customHeight="1" spans="1:8">
      <c r="A4" s="5" t="s">
        <v>11</v>
      </c>
      <c r="B4" s="3" t="s">
        <v>10</v>
      </c>
      <c r="C4" s="6">
        <v>88.7</v>
      </c>
      <c r="D4" s="7">
        <f t="shared" si="0"/>
        <v>70.96</v>
      </c>
      <c r="E4" s="5">
        <v>58</v>
      </c>
      <c r="F4" s="8">
        <f t="shared" si="1"/>
        <v>11.6</v>
      </c>
      <c r="G4" s="7">
        <f t="shared" si="2"/>
        <v>82.56</v>
      </c>
      <c r="H4" s="8">
        <v>2</v>
      </c>
    </row>
    <row r="5" s="1" customFormat="1" ht="37" customHeight="1" spans="1:8">
      <c r="A5" s="5" t="s">
        <v>12</v>
      </c>
      <c r="B5" s="3" t="s">
        <v>10</v>
      </c>
      <c r="C5" s="6">
        <v>85</v>
      </c>
      <c r="D5" s="7">
        <f t="shared" si="0"/>
        <v>68</v>
      </c>
      <c r="E5" s="5">
        <v>71</v>
      </c>
      <c r="F5" s="8">
        <f t="shared" si="1"/>
        <v>14.2</v>
      </c>
      <c r="G5" s="7">
        <f t="shared" si="2"/>
        <v>82.2</v>
      </c>
      <c r="H5" s="8">
        <v>3</v>
      </c>
    </row>
    <row r="6" s="1" customFormat="1" ht="37" customHeight="1" spans="1:8">
      <c r="A6" s="5" t="s">
        <v>13</v>
      </c>
      <c r="B6" s="3" t="s">
        <v>10</v>
      </c>
      <c r="C6" s="6">
        <v>83.7</v>
      </c>
      <c r="D6" s="7">
        <f t="shared" si="0"/>
        <v>66.96</v>
      </c>
      <c r="E6" s="5">
        <v>71</v>
      </c>
      <c r="F6" s="8">
        <f t="shared" si="1"/>
        <v>14.2</v>
      </c>
      <c r="G6" s="7">
        <f t="shared" si="2"/>
        <v>81.16</v>
      </c>
      <c r="H6" s="8">
        <v>4</v>
      </c>
    </row>
    <row r="7" s="1" customFormat="1" ht="37" customHeight="1" spans="1:8">
      <c r="A7" s="5" t="s">
        <v>14</v>
      </c>
      <c r="B7" s="3" t="s">
        <v>10</v>
      </c>
      <c r="C7" s="6">
        <v>84.7</v>
      </c>
      <c r="D7" s="7">
        <f t="shared" si="0"/>
        <v>67.76</v>
      </c>
      <c r="E7" s="5">
        <v>61</v>
      </c>
      <c r="F7" s="8">
        <f t="shared" si="1"/>
        <v>12.2</v>
      </c>
      <c r="G7" s="7">
        <f t="shared" si="2"/>
        <v>79.96</v>
      </c>
      <c r="H7" s="8">
        <v>5</v>
      </c>
    </row>
    <row r="8" s="1" customFormat="1" ht="37" customHeight="1" spans="1:8">
      <c r="A8" s="5" t="s">
        <v>15</v>
      </c>
      <c r="B8" s="3" t="s">
        <v>10</v>
      </c>
      <c r="C8" s="6">
        <v>84.7</v>
      </c>
      <c r="D8" s="7">
        <f t="shared" si="0"/>
        <v>67.76</v>
      </c>
      <c r="E8" s="5">
        <v>59</v>
      </c>
      <c r="F8" s="8">
        <f t="shared" si="1"/>
        <v>11.8</v>
      </c>
      <c r="G8" s="7">
        <f t="shared" si="2"/>
        <v>79.56</v>
      </c>
      <c r="H8" s="8">
        <v>6</v>
      </c>
    </row>
    <row r="9" s="1" customFormat="1" ht="37" customHeight="1" spans="1:8">
      <c r="A9" s="5" t="s">
        <v>16</v>
      </c>
      <c r="B9" s="3" t="s">
        <v>10</v>
      </c>
      <c r="C9" s="6">
        <v>89</v>
      </c>
      <c r="D9" s="7">
        <f t="shared" si="0"/>
        <v>71.2</v>
      </c>
      <c r="E9" s="5">
        <v>41</v>
      </c>
      <c r="F9" s="8">
        <f t="shared" si="1"/>
        <v>8.2</v>
      </c>
      <c r="G9" s="7">
        <f t="shared" si="2"/>
        <v>79.4</v>
      </c>
      <c r="H9" s="8">
        <v>7</v>
      </c>
    </row>
    <row r="10" s="1" customFormat="1" ht="37" customHeight="1" spans="1:8">
      <c r="A10" s="5" t="s">
        <v>17</v>
      </c>
      <c r="B10" s="3" t="s">
        <v>10</v>
      </c>
      <c r="C10" s="6">
        <v>84</v>
      </c>
      <c r="D10" s="7">
        <f t="shared" si="0"/>
        <v>67.2</v>
      </c>
      <c r="E10" s="5">
        <v>49</v>
      </c>
      <c r="F10" s="8">
        <f t="shared" si="1"/>
        <v>9.8</v>
      </c>
      <c r="G10" s="7">
        <f t="shared" si="2"/>
        <v>77</v>
      </c>
      <c r="H10" s="8">
        <v>8</v>
      </c>
    </row>
    <row r="11" s="1" customFormat="1" ht="37" customHeight="1" spans="1:8">
      <c r="A11" s="5" t="s">
        <v>18</v>
      </c>
      <c r="B11" s="3" t="s">
        <v>10</v>
      </c>
      <c r="C11" s="6">
        <v>86.7</v>
      </c>
      <c r="D11" s="7">
        <f t="shared" si="0"/>
        <v>69.36</v>
      </c>
      <c r="E11" s="5">
        <v>36</v>
      </c>
      <c r="F11" s="8">
        <f t="shared" si="1"/>
        <v>7.2</v>
      </c>
      <c r="G11" s="7">
        <f t="shared" si="2"/>
        <v>76.56</v>
      </c>
      <c r="H11" s="8">
        <v>9</v>
      </c>
    </row>
    <row r="12" ht="106" customHeight="1" spans="1:8">
      <c r="A12" s="9" t="s">
        <v>19</v>
      </c>
      <c r="B12" s="10"/>
      <c r="C12" s="10"/>
      <c r="D12" s="10"/>
      <c r="E12" s="10"/>
      <c r="F12" s="10"/>
      <c r="G12" s="10"/>
      <c r="H12" s="10"/>
    </row>
  </sheetData>
  <sortState ref="A3:H11">
    <sortCondition ref="A3"/>
  </sortState>
  <mergeCells count="2">
    <mergeCell ref="A1:H1"/>
    <mergeCell ref="A12:H12"/>
  </mergeCells>
  <pageMargins left="0.63" right="0.275590551181102" top="0.71" bottom="0.984251968503937" header="0.511811023622047" footer="0.511811023622047"/>
  <pageSetup paperSize="9" scale="84" fitToWidth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Z1</dc:creator>
  <cp:lastModifiedBy>浮光浅夏￡</cp:lastModifiedBy>
  <dcterms:created xsi:type="dcterms:W3CDTF">1996-12-16T17:32:00Z</dcterms:created>
  <dcterms:modified xsi:type="dcterms:W3CDTF">2021-11-04T03:50:12Z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7CAA30C349FE40B6A03CC0FA922EC26E</vt:lpwstr>
  </property>
</Properties>
</file>