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<sst xmlns="http://schemas.openxmlformats.org/spreadsheetml/2006/main" count="71" uniqueCount="53">
  <si>
    <t>大宁县2021年公开招聘大学毕业生到村（社区）工作体检人员名单</t>
  </si>
  <si>
    <t>序号</t>
  </si>
  <si>
    <t>准考证号</t>
  </si>
  <si>
    <t>姓名</t>
  </si>
  <si>
    <t>报考职位</t>
  </si>
  <si>
    <t>笔试成绩</t>
  </si>
  <si>
    <t>笔试成绩*60%</t>
  </si>
  <si>
    <t>面试成绩</t>
  </si>
  <si>
    <t>面试成绩*40%</t>
  </si>
  <si>
    <t>综合成绩</t>
  </si>
  <si>
    <t>综合成绩排名</t>
  </si>
  <si>
    <t xml:space="preserve">20211000115 </t>
  </si>
  <si>
    <t xml:space="preserve">冯  勇 </t>
  </si>
  <si>
    <t xml:space="preserve">职位1（男） </t>
  </si>
  <si>
    <t xml:space="preserve">20211000621 </t>
  </si>
  <si>
    <t xml:space="preserve">曹  轩 </t>
  </si>
  <si>
    <t xml:space="preserve">20211000220 </t>
  </si>
  <si>
    <t xml:space="preserve">强育铭 </t>
  </si>
  <si>
    <t xml:space="preserve">20211000714 </t>
  </si>
  <si>
    <t xml:space="preserve">武  鑫 </t>
  </si>
  <si>
    <t xml:space="preserve">20211000512 </t>
  </si>
  <si>
    <t xml:space="preserve">张  瑜 </t>
  </si>
  <si>
    <t xml:space="preserve">20211000626 </t>
  </si>
  <si>
    <t xml:space="preserve">许  浩 </t>
  </si>
  <si>
    <t xml:space="preserve">20211000207 </t>
  </si>
  <si>
    <t xml:space="preserve">于  达 </t>
  </si>
  <si>
    <t xml:space="preserve">20211000722 </t>
  </si>
  <si>
    <t xml:space="preserve">郭毅豪 </t>
  </si>
  <si>
    <t xml:space="preserve">20211000413 </t>
  </si>
  <si>
    <t xml:space="preserve">冯富杰 </t>
  </si>
  <si>
    <t xml:space="preserve">20211000211 </t>
  </si>
  <si>
    <t xml:space="preserve">申  涛 </t>
  </si>
  <si>
    <t xml:space="preserve">20211000109 </t>
  </si>
  <si>
    <t xml:space="preserve">杨  悌 </t>
  </si>
  <si>
    <t xml:space="preserve">职位2（女） </t>
  </si>
  <si>
    <t xml:space="preserve">20211000402 </t>
  </si>
  <si>
    <t xml:space="preserve">马彦蓉 </t>
  </si>
  <si>
    <t xml:space="preserve">20211000706 </t>
  </si>
  <si>
    <t xml:space="preserve">贺  雯 </t>
  </si>
  <si>
    <t xml:space="preserve">20211000801 </t>
  </si>
  <si>
    <t xml:space="preserve">冯  微 </t>
  </si>
  <si>
    <t xml:space="preserve">20211000525 </t>
  </si>
  <si>
    <t xml:space="preserve">雷  婧 </t>
  </si>
  <si>
    <t xml:space="preserve">20211000107 </t>
  </si>
  <si>
    <t xml:space="preserve">候  媛 </t>
  </si>
  <si>
    <t xml:space="preserve">20211000527 </t>
  </si>
  <si>
    <t xml:space="preserve">牛泽彤 </t>
  </si>
  <si>
    <t xml:space="preserve">20211000619 </t>
  </si>
  <si>
    <t xml:space="preserve">燕  莉 </t>
  </si>
  <si>
    <t xml:space="preserve">20211000314 </t>
  </si>
  <si>
    <t xml:space="preserve">白  苗 </t>
  </si>
  <si>
    <t xml:space="preserve">20211000326 </t>
  </si>
  <si>
    <t xml:space="preserve">俞  静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</si>
</sst>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4"/>
      <color indexed="8"/>
      <name val="黑体"/>
      <family val="3"/>
    </font>
    <font>
      <sz val="14"/>
      <name val="黑体"/>
      <family val="3"/>
    </font>
    <font>
      <sz val="14"/>
      <color indexed="8"/>
      <name val="仿宋"/>
      <family val="3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4"/>
      <color theme="1"/>
      <name val="仿宋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10.75390625" style="0" customWidth="1"/>
    <col min="2" max="2" width="18.25390625" style="0" customWidth="1"/>
    <col min="3" max="3" width="8.875" style="0" customWidth="1"/>
    <col min="4" max="4" width="15.25390625" style="0" customWidth="1"/>
    <col min="5" max="5" width="11.125" style="0" customWidth="1"/>
    <col min="6" max="6" width="11.00390625" style="0" customWidth="1"/>
    <col min="7" max="7" width="10.875" style="0" customWidth="1"/>
    <col min="8" max="8" width="11.75390625" style="0" customWidth="1"/>
    <col min="9" max="9" width="11.50390625" style="0" customWidth="1"/>
  </cols>
  <sheetData>
    <row r="1" spans="1:10" s="1" customFormat="1" ht="60.75" customHeight="1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</row>
    <row r="2" spans="1:10" s="1" customFormat="1" ht="39.7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24" customHeight="1">
      <c r="A3" s="7">
        <v>1</v>
      </c>
      <c r="B3" s="8" t="s">
        <v>11</v>
      </c>
      <c r="C3" s="8" t="s">
        <v>12</v>
      </c>
      <c r="D3" s="8" t="s">
        <v>13</v>
      </c>
      <c r="E3" s="8">
        <v>79.04</v>
      </c>
      <c r="F3" s="9">
        <f aca="true" t="shared" si="0" ref="F3:F12">ROUND(E3*0.6,2)</f>
        <v>47.42</v>
      </c>
      <c r="G3" s="9">
        <v>83.59</v>
      </c>
      <c r="H3" s="9">
        <f aca="true" t="shared" si="1" ref="H3:H12">ROUND(G3*0.4,2)</f>
        <v>33.44</v>
      </c>
      <c r="I3" s="9">
        <f aca="true" t="shared" si="2" ref="I3:I12">F3+H3</f>
        <v>80.86</v>
      </c>
      <c r="J3" s="11">
        <v>1</v>
      </c>
    </row>
    <row r="4" spans="1:10" s="1" customFormat="1" ht="24" customHeight="1">
      <c r="A4" s="7">
        <v>2</v>
      </c>
      <c r="B4" s="8" t="s">
        <v>14</v>
      </c>
      <c r="C4" s="8" t="s">
        <v>15</v>
      </c>
      <c r="D4" s="8" t="s">
        <v>13</v>
      </c>
      <c r="E4" s="8">
        <v>79.04</v>
      </c>
      <c r="F4" s="9">
        <f t="shared" si="0"/>
        <v>47.42</v>
      </c>
      <c r="G4" s="9">
        <v>82.98</v>
      </c>
      <c r="H4" s="9">
        <f t="shared" si="1"/>
        <v>33.19</v>
      </c>
      <c r="I4" s="9">
        <f t="shared" si="2"/>
        <v>80.61</v>
      </c>
      <c r="J4" s="11">
        <v>2</v>
      </c>
    </row>
    <row r="5" spans="1:10" s="1" customFormat="1" ht="24" customHeight="1">
      <c r="A5" s="7">
        <v>3</v>
      </c>
      <c r="B5" s="8" t="s">
        <v>16</v>
      </c>
      <c r="C5" s="8" t="s">
        <v>17</v>
      </c>
      <c r="D5" s="8" t="s">
        <v>13</v>
      </c>
      <c r="E5" s="8">
        <v>78.33</v>
      </c>
      <c r="F5" s="9">
        <f t="shared" si="0"/>
        <v>47</v>
      </c>
      <c r="G5" s="9">
        <v>83.683</v>
      </c>
      <c r="H5" s="9">
        <f t="shared" si="1"/>
        <v>33.47</v>
      </c>
      <c r="I5" s="9">
        <f t="shared" si="2"/>
        <v>80.47</v>
      </c>
      <c r="J5" s="11">
        <v>3</v>
      </c>
    </row>
    <row r="6" spans="1:10" s="1" customFormat="1" ht="24" customHeight="1">
      <c r="A6" s="7">
        <v>4</v>
      </c>
      <c r="B6" s="8" t="s">
        <v>18</v>
      </c>
      <c r="C6" s="8" t="s">
        <v>19</v>
      </c>
      <c r="D6" s="8" t="s">
        <v>13</v>
      </c>
      <c r="E6" s="8">
        <v>78.11</v>
      </c>
      <c r="F6" s="9">
        <f t="shared" si="0"/>
        <v>46.87</v>
      </c>
      <c r="G6" s="9">
        <v>83.58</v>
      </c>
      <c r="H6" s="9">
        <f t="shared" si="1"/>
        <v>33.43</v>
      </c>
      <c r="I6" s="9">
        <f t="shared" si="2"/>
        <v>80.3</v>
      </c>
      <c r="J6" s="11">
        <v>4</v>
      </c>
    </row>
    <row r="7" spans="1:10" s="1" customFormat="1" ht="24" customHeight="1">
      <c r="A7" s="7">
        <v>5</v>
      </c>
      <c r="B7" s="8" t="s">
        <v>20</v>
      </c>
      <c r="C7" s="8" t="s">
        <v>21</v>
      </c>
      <c r="D7" s="8" t="s">
        <v>13</v>
      </c>
      <c r="E7" s="8">
        <v>78.11</v>
      </c>
      <c r="F7" s="9">
        <f t="shared" si="0"/>
        <v>46.87</v>
      </c>
      <c r="G7" s="9">
        <v>83.19</v>
      </c>
      <c r="H7" s="9">
        <f t="shared" si="1"/>
        <v>33.28</v>
      </c>
      <c r="I7" s="9">
        <f t="shared" si="2"/>
        <v>80.15</v>
      </c>
      <c r="J7" s="11">
        <v>5</v>
      </c>
    </row>
    <row r="8" spans="1:10" s="1" customFormat="1" ht="24" customHeight="1">
      <c r="A8" s="7">
        <v>6</v>
      </c>
      <c r="B8" s="8" t="s">
        <v>22</v>
      </c>
      <c r="C8" s="8" t="s">
        <v>23</v>
      </c>
      <c r="D8" s="8" t="s">
        <v>13</v>
      </c>
      <c r="E8" s="8">
        <v>77.47</v>
      </c>
      <c r="F8" s="9">
        <f t="shared" si="0"/>
        <v>46.48</v>
      </c>
      <c r="G8" s="9">
        <v>83.06</v>
      </c>
      <c r="H8" s="9">
        <f t="shared" si="1"/>
        <v>33.22</v>
      </c>
      <c r="I8" s="9">
        <f t="shared" si="2"/>
        <v>79.69999999999999</v>
      </c>
      <c r="J8" s="11">
        <v>6</v>
      </c>
    </row>
    <row r="9" spans="1:10" s="1" customFormat="1" ht="24" customHeight="1">
      <c r="A9" s="7">
        <v>7</v>
      </c>
      <c r="B9" s="8" t="s">
        <v>24</v>
      </c>
      <c r="C9" s="8" t="s">
        <v>25</v>
      </c>
      <c r="D9" s="8" t="s">
        <v>13</v>
      </c>
      <c r="E9" s="8">
        <v>74.71</v>
      </c>
      <c r="F9" s="9">
        <f t="shared" si="0"/>
        <v>44.83</v>
      </c>
      <c r="G9" s="9">
        <v>83.96</v>
      </c>
      <c r="H9" s="9">
        <f t="shared" si="1"/>
        <v>33.58</v>
      </c>
      <c r="I9" s="9">
        <f t="shared" si="2"/>
        <v>78.41</v>
      </c>
      <c r="J9" s="11">
        <v>7</v>
      </c>
    </row>
    <row r="10" spans="1:10" s="1" customFormat="1" ht="24" customHeight="1">
      <c r="A10" s="7">
        <v>8</v>
      </c>
      <c r="B10" s="8" t="s">
        <v>26</v>
      </c>
      <c r="C10" s="8" t="s">
        <v>27</v>
      </c>
      <c r="D10" s="8" t="s">
        <v>13</v>
      </c>
      <c r="E10" s="8">
        <v>74.13</v>
      </c>
      <c r="F10" s="9">
        <f t="shared" si="0"/>
        <v>44.48</v>
      </c>
      <c r="G10" s="9">
        <v>84.68</v>
      </c>
      <c r="H10" s="9">
        <f t="shared" si="1"/>
        <v>33.87</v>
      </c>
      <c r="I10" s="9">
        <f t="shared" si="2"/>
        <v>78.35</v>
      </c>
      <c r="J10" s="11">
        <v>8</v>
      </c>
    </row>
    <row r="11" spans="1:10" s="1" customFormat="1" ht="24" customHeight="1">
      <c r="A11" s="7">
        <v>9</v>
      </c>
      <c r="B11" s="8" t="s">
        <v>28</v>
      </c>
      <c r="C11" s="8" t="s">
        <v>29</v>
      </c>
      <c r="D11" s="8" t="s">
        <v>13</v>
      </c>
      <c r="E11" s="8">
        <v>75.49</v>
      </c>
      <c r="F11" s="9">
        <f t="shared" si="0"/>
        <v>45.29</v>
      </c>
      <c r="G11" s="9">
        <v>81.94</v>
      </c>
      <c r="H11" s="9">
        <f t="shared" si="1"/>
        <v>32.78</v>
      </c>
      <c r="I11" s="9">
        <f t="shared" si="2"/>
        <v>78.07</v>
      </c>
      <c r="J11" s="11">
        <v>9</v>
      </c>
    </row>
    <row r="12" spans="1:10" s="1" customFormat="1" ht="24" customHeight="1">
      <c r="A12" s="7">
        <v>10</v>
      </c>
      <c r="B12" s="8" t="s">
        <v>30</v>
      </c>
      <c r="C12" s="8" t="s">
        <v>31</v>
      </c>
      <c r="D12" s="8" t="s">
        <v>13</v>
      </c>
      <c r="E12" s="8">
        <v>74.66</v>
      </c>
      <c r="F12" s="9">
        <f t="shared" si="0"/>
        <v>44.8</v>
      </c>
      <c r="G12" s="9">
        <v>82.99</v>
      </c>
      <c r="H12" s="9">
        <f t="shared" si="1"/>
        <v>33.2</v>
      </c>
      <c r="I12" s="9">
        <f t="shared" si="2"/>
        <v>78</v>
      </c>
      <c r="J12" s="11">
        <v>10</v>
      </c>
    </row>
    <row r="13" spans="1:10" s="1" customFormat="1" ht="24.75" customHeight="1">
      <c r="A13" s="7">
        <v>11</v>
      </c>
      <c r="B13" s="8" t="s">
        <v>32</v>
      </c>
      <c r="C13" s="8" t="s">
        <v>33</v>
      </c>
      <c r="D13" s="8" t="s">
        <v>34</v>
      </c>
      <c r="E13" s="8">
        <v>81.74</v>
      </c>
      <c r="F13" s="10">
        <f aca="true" t="shared" si="3" ref="F13:F22">ROUND(E13*0.6,2)</f>
        <v>49.04</v>
      </c>
      <c r="G13" s="10">
        <v>83.92</v>
      </c>
      <c r="H13" s="10">
        <f aca="true" t="shared" si="4" ref="H13:H22">ROUND(G13*40%,2)</f>
        <v>33.57</v>
      </c>
      <c r="I13" s="10">
        <f aca="true" t="shared" si="5" ref="I13:I22">F13+H13</f>
        <v>82.61</v>
      </c>
      <c r="J13" s="12">
        <v>1</v>
      </c>
    </row>
    <row r="14" spans="1:10" s="1" customFormat="1" ht="24.75" customHeight="1">
      <c r="A14" s="7">
        <v>12</v>
      </c>
      <c r="B14" s="8" t="s">
        <v>35</v>
      </c>
      <c r="C14" s="8" t="s">
        <v>36</v>
      </c>
      <c r="D14" s="8" t="s">
        <v>34</v>
      </c>
      <c r="E14" s="8">
        <v>80.87</v>
      </c>
      <c r="F14" s="10">
        <f t="shared" si="3"/>
        <v>48.52</v>
      </c>
      <c r="G14" s="10">
        <v>84.52</v>
      </c>
      <c r="H14" s="10">
        <f t="shared" si="4"/>
        <v>33.81</v>
      </c>
      <c r="I14" s="10">
        <f t="shared" si="5"/>
        <v>82.33000000000001</v>
      </c>
      <c r="J14" s="12">
        <v>2</v>
      </c>
    </row>
    <row r="15" spans="1:10" s="1" customFormat="1" ht="24.75" customHeight="1">
      <c r="A15" s="7">
        <v>13</v>
      </c>
      <c r="B15" s="8" t="s">
        <v>37</v>
      </c>
      <c r="C15" s="8" t="s">
        <v>38</v>
      </c>
      <c r="D15" s="8" t="s">
        <v>34</v>
      </c>
      <c r="E15" s="8">
        <v>81.27</v>
      </c>
      <c r="F15" s="10">
        <f t="shared" si="3"/>
        <v>48.76</v>
      </c>
      <c r="G15" s="10">
        <v>83.6</v>
      </c>
      <c r="H15" s="10">
        <f t="shared" si="4"/>
        <v>33.44</v>
      </c>
      <c r="I15" s="10">
        <f t="shared" si="5"/>
        <v>82.19999999999999</v>
      </c>
      <c r="J15" s="12">
        <v>3</v>
      </c>
    </row>
    <row r="16" spans="1:10" s="1" customFormat="1" ht="24.75" customHeight="1">
      <c r="A16" s="7">
        <v>14</v>
      </c>
      <c r="B16" s="8" t="s">
        <v>39</v>
      </c>
      <c r="C16" s="8" t="s">
        <v>40</v>
      </c>
      <c r="D16" s="8" t="s">
        <v>34</v>
      </c>
      <c r="E16" s="8">
        <v>80.65</v>
      </c>
      <c r="F16" s="10">
        <f t="shared" si="3"/>
        <v>48.39</v>
      </c>
      <c r="G16" s="10">
        <v>83.5</v>
      </c>
      <c r="H16" s="10">
        <f t="shared" si="4"/>
        <v>33.4</v>
      </c>
      <c r="I16" s="10">
        <f t="shared" si="5"/>
        <v>81.78999999999999</v>
      </c>
      <c r="J16" s="12">
        <v>4</v>
      </c>
    </row>
    <row r="17" spans="1:10" s="1" customFormat="1" ht="24.75" customHeight="1">
      <c r="A17" s="7">
        <v>15</v>
      </c>
      <c r="B17" s="8" t="s">
        <v>41</v>
      </c>
      <c r="C17" s="8" t="s">
        <v>42</v>
      </c>
      <c r="D17" s="8" t="s">
        <v>34</v>
      </c>
      <c r="E17" s="8">
        <v>78.77</v>
      </c>
      <c r="F17" s="10">
        <f t="shared" si="3"/>
        <v>47.26</v>
      </c>
      <c r="G17" s="10">
        <v>84.26</v>
      </c>
      <c r="H17" s="10">
        <f t="shared" si="4"/>
        <v>33.7</v>
      </c>
      <c r="I17" s="10">
        <f t="shared" si="5"/>
        <v>80.96000000000001</v>
      </c>
      <c r="J17" s="12">
        <v>5</v>
      </c>
    </row>
    <row r="18" spans="1:10" s="1" customFormat="1" ht="24.75" customHeight="1">
      <c r="A18" s="7">
        <v>16</v>
      </c>
      <c r="B18" s="8" t="s">
        <v>43</v>
      </c>
      <c r="C18" s="8" t="s">
        <v>44</v>
      </c>
      <c r="D18" s="8" t="s">
        <v>34</v>
      </c>
      <c r="E18" s="8">
        <v>79.11</v>
      </c>
      <c r="F18" s="10">
        <f t="shared" si="3"/>
        <v>47.47</v>
      </c>
      <c r="G18" s="10">
        <v>83.04</v>
      </c>
      <c r="H18" s="10">
        <f t="shared" si="4"/>
        <v>33.22</v>
      </c>
      <c r="I18" s="10">
        <f t="shared" si="5"/>
        <v>80.69</v>
      </c>
      <c r="J18" s="12">
        <v>6</v>
      </c>
    </row>
    <row r="19" spans="1:10" s="1" customFormat="1" ht="24.75" customHeight="1">
      <c r="A19" s="7">
        <v>17</v>
      </c>
      <c r="B19" s="8" t="s">
        <v>45</v>
      </c>
      <c r="C19" s="8" t="s">
        <v>46</v>
      </c>
      <c r="D19" s="8" t="s">
        <v>34</v>
      </c>
      <c r="E19" s="8">
        <v>77.88</v>
      </c>
      <c r="F19" s="10">
        <f t="shared" si="3"/>
        <v>46.73</v>
      </c>
      <c r="G19" s="10">
        <v>82.66</v>
      </c>
      <c r="H19" s="10">
        <f t="shared" si="4"/>
        <v>33.06</v>
      </c>
      <c r="I19" s="10">
        <f t="shared" si="5"/>
        <v>79.78999999999999</v>
      </c>
      <c r="J19" s="12">
        <v>7</v>
      </c>
    </row>
    <row r="20" spans="1:10" s="1" customFormat="1" ht="24.75" customHeight="1">
      <c r="A20" s="7">
        <v>18</v>
      </c>
      <c r="B20" s="8" t="s">
        <v>47</v>
      </c>
      <c r="C20" s="8" t="s">
        <v>48</v>
      </c>
      <c r="D20" s="8" t="s">
        <v>34</v>
      </c>
      <c r="E20" s="8">
        <v>77.13</v>
      </c>
      <c r="F20" s="10">
        <f t="shared" si="3"/>
        <v>46.28</v>
      </c>
      <c r="G20" s="10">
        <v>83.48</v>
      </c>
      <c r="H20" s="10">
        <f t="shared" si="4"/>
        <v>33.39</v>
      </c>
      <c r="I20" s="10">
        <f t="shared" si="5"/>
        <v>79.67</v>
      </c>
      <c r="J20" s="12">
        <v>8</v>
      </c>
    </row>
    <row r="21" spans="1:10" s="1" customFormat="1" ht="24.75" customHeight="1">
      <c r="A21" s="7">
        <v>19</v>
      </c>
      <c r="B21" s="8" t="s">
        <v>49</v>
      </c>
      <c r="C21" s="8" t="s">
        <v>50</v>
      </c>
      <c r="D21" s="8" t="s">
        <v>34</v>
      </c>
      <c r="E21" s="8">
        <v>75.75</v>
      </c>
      <c r="F21" s="10">
        <f t="shared" si="3"/>
        <v>45.45</v>
      </c>
      <c r="G21" s="10">
        <v>83.76</v>
      </c>
      <c r="H21" s="10">
        <f t="shared" si="4"/>
        <v>33.5</v>
      </c>
      <c r="I21" s="10">
        <f t="shared" si="5"/>
        <v>78.95</v>
      </c>
      <c r="J21" s="12">
        <v>9</v>
      </c>
    </row>
    <row r="22" spans="1:10" s="1" customFormat="1" ht="24.75" customHeight="1">
      <c r="A22" s="7">
        <v>20</v>
      </c>
      <c r="B22" s="8" t="s">
        <v>51</v>
      </c>
      <c r="C22" s="8" t="s">
        <v>52</v>
      </c>
      <c r="D22" s="8" t="s">
        <v>34</v>
      </c>
      <c r="E22" s="8">
        <v>75.78</v>
      </c>
      <c r="F22" s="10">
        <f t="shared" si="3"/>
        <v>45.47</v>
      </c>
      <c r="G22" s="10">
        <v>83.1</v>
      </c>
      <c r="H22" s="10">
        <f t="shared" si="4"/>
        <v>33.24</v>
      </c>
      <c r="I22" s="10">
        <f t="shared" si="5"/>
        <v>78.71000000000001</v>
      </c>
      <c r="J22" s="12">
        <v>10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王卓</cp:lastModifiedBy>
  <dcterms:created xsi:type="dcterms:W3CDTF">2021-11-01T00:33:23Z</dcterms:created>
  <dcterms:modified xsi:type="dcterms:W3CDTF">2021-11-01T00:43:52Z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