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<sst xmlns="http://schemas.openxmlformats.org/spreadsheetml/2006/main" count="72" uniqueCount="67">
  <si>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2021年福建省特种设备检验研究院
公开招聘工作人员综合成绩排名表</t>
  </si>
  <si>
    <t>序号</t>
  </si>
  <si>
    <t>单位</t>
  </si>
  <si>
    <t>岗位及招聘人数</t>
  </si>
  <si>
    <t>考生姓名</t>
  </si>
  <si>
    <t>准考证号</t>
  </si>
  <si>
    <t>笔试成绩</t>
  </si>
  <si>
    <t>面试成绩</t>
  </si>
  <si>
    <t>总成绩</t>
  </si>
  <si>
    <t>综合成绩在岗位内排名</t>
  </si>
  <si>
    <t>福建省锅炉压力容器检验研究院龙岩分院</t>
  </si>
  <si>
    <t>承压类特种设备检验检测岗位/2人</t>
  </si>
  <si>
    <t>邱文静</t>
  </si>
  <si>
    <t>刘新平</t>
  </si>
  <si>
    <t>陈伟林</t>
  </si>
  <si>
    <t>郑荣耀</t>
  </si>
  <si>
    <t>江威</t>
  </si>
  <si>
    <t>福建省锅炉压力容器检验研究院南平分院</t>
  </si>
  <si>
    <t>承压类特种设备检验检测岗位/1人</t>
  </si>
  <si>
    <t>林伟豪</t>
  </si>
  <si>
    <t>杨慎宝</t>
  </si>
  <si>
    <t>福建省锅炉压力容器检验研究院宁德分院</t>
  </si>
  <si>
    <t>黄声和</t>
  </si>
  <si>
    <t>张孙力</t>
  </si>
  <si>
    <t>福建省锅炉压力容器检验研究院莆田分院</t>
  </si>
  <si>
    <t>张伙隆</t>
  </si>
  <si>
    <t>许福泉</t>
  </si>
  <si>
    <t>黄祥凯</t>
  </si>
  <si>
    <t>沈莉香</t>
  </si>
  <si>
    <t>陈晖晖</t>
  </si>
  <si>
    <t>福建省锅炉压力容器检验研究院泉州分院</t>
  </si>
  <si>
    <t>胡建玥</t>
  </si>
  <si>
    <t>彭超</t>
  </si>
  <si>
    <t>李宗泽</t>
  </si>
  <si>
    <t>黄有用</t>
  </si>
  <si>
    <t>黄晨希</t>
  </si>
  <si>
    <t>杨杰</t>
  </si>
  <si>
    <t>福建省锅炉压力容器检验研究院三明分院)</t>
  </si>
  <si>
    <t>承压类特种设备检验检测岗位/3人</t>
  </si>
  <si>
    <t>张元清</t>
  </si>
  <si>
    <t>严哲钦</t>
  </si>
  <si>
    <t>蔡文昕</t>
  </si>
  <si>
    <t>林少阳</t>
  </si>
  <si>
    <t>陈宗杰</t>
  </si>
  <si>
    <t>福建省特种设备检验研究院南平分院</t>
  </si>
  <si>
    <t>机电类特种设备检验检测岗位/2人</t>
  </si>
  <si>
    <t>邱梦华</t>
  </si>
  <si>
    <t>杨建</t>
  </si>
  <si>
    <t>林建新</t>
  </si>
  <si>
    <t>福建省特种设备检验研究院莆田分院)</t>
  </si>
  <si>
    <t>机电类特种设备检验检测岗位/1人</t>
  </si>
  <si>
    <t>林骁</t>
  </si>
  <si>
    <t>黄书经</t>
  </si>
  <si>
    <t>李扬森</t>
  </si>
  <si>
    <t>福建省特种设备检验研究院三明分院</t>
  </si>
  <si>
    <t>吴城汀</t>
  </si>
  <si>
    <t>刘宇杰</t>
  </si>
  <si>
    <t>吴福森</t>
  </si>
  <si>
    <t>万当</t>
  </si>
  <si>
    <t>罗国旭</t>
  </si>
  <si>
    <t>福建省特种设备检验研究院漳州分院</t>
  </si>
  <si>
    <t>周同新</t>
  </si>
  <si>
    <t>陆哲豪</t>
  </si>
  <si>
    <t>赵会民</t>
  </si>
  <si>
    <t>钟锦华</t>
  </si>
  <si>
    <t>蔡钟山</t>
  </si>
  <si>
    <t>黄文明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</si>
</sst>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\Desktop\2021&#32534;&#20869;&#25307;&#32856;\4&#36164;&#26684;&#22797;&#23457;\2021&#24180;&#31119;&#24314;&#30465;&#29305;&#31181;&#35774;&#22791;&#26816;&#39564;&#30740;&#31350;&#38498;&#20844;&#24320;&#25307;&#32856;&#24037;&#20316;&#20154;&#21592;&#36827;&#20837;&#36164;&#26684;&#22797;&#2345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E2" t="str">
            <v>姓名</v>
          </cell>
          <cell r="F2" t="str">
            <v>准考证号</v>
          </cell>
        </row>
        <row r="3">
          <cell r="E3" t="str">
            <v>邱文静</v>
          </cell>
          <cell r="F3" t="str">
            <v>702203501100125</v>
          </cell>
        </row>
        <row r="4">
          <cell r="E4" t="str">
            <v>刘新平</v>
          </cell>
          <cell r="F4" t="str">
            <v>702203501100111</v>
          </cell>
        </row>
        <row r="5">
          <cell r="E5" t="str">
            <v>郑荣耀</v>
          </cell>
          <cell r="F5" t="str">
            <v>702203501100226</v>
          </cell>
        </row>
        <row r="6">
          <cell r="E6" t="str">
            <v>陈伟林</v>
          </cell>
          <cell r="F6" t="str">
            <v>702203501100215</v>
          </cell>
        </row>
        <row r="7">
          <cell r="E7" t="str">
            <v>张小东</v>
          </cell>
          <cell r="F7" t="str">
            <v>702203501100122</v>
          </cell>
        </row>
        <row r="8">
          <cell r="E8" t="str">
            <v>江威</v>
          </cell>
          <cell r="F8" t="str">
            <v>702203501100327</v>
          </cell>
        </row>
        <row r="9">
          <cell r="E9" t="str">
            <v>杨慎宝</v>
          </cell>
          <cell r="F9" t="str">
            <v>902203501100223</v>
          </cell>
        </row>
        <row r="10">
          <cell r="E10" t="str">
            <v>林伟豪</v>
          </cell>
          <cell r="F10" t="str">
            <v>902203501100124</v>
          </cell>
        </row>
        <row r="11">
          <cell r="E11" t="str">
            <v>黄声和</v>
          </cell>
          <cell r="F11" t="str">
            <v>302203501100316</v>
          </cell>
        </row>
        <row r="12">
          <cell r="E12" t="str">
            <v>张孙力</v>
          </cell>
          <cell r="F12" t="str">
            <v>302203501100224</v>
          </cell>
        </row>
        <row r="13">
          <cell r="E13" t="str">
            <v>张伙隆</v>
          </cell>
          <cell r="F13" t="str">
            <v>402203501100309</v>
          </cell>
        </row>
        <row r="14">
          <cell r="E14" t="str">
            <v>许福泉</v>
          </cell>
          <cell r="F14" t="str">
            <v>402203501100101</v>
          </cell>
        </row>
        <row r="15">
          <cell r="E15" t="str">
            <v>黄祥凯</v>
          </cell>
          <cell r="F15" t="str">
            <v>402203501100307</v>
          </cell>
        </row>
        <row r="16">
          <cell r="E16" t="str">
            <v>沈莉香</v>
          </cell>
          <cell r="F16" t="str">
            <v>402203501100205</v>
          </cell>
        </row>
        <row r="17">
          <cell r="E17" t="str">
            <v>陈晖晖</v>
          </cell>
          <cell r="F17" t="str">
            <v>402203501100315</v>
          </cell>
        </row>
        <row r="18">
          <cell r="E18" t="str">
            <v>彭超</v>
          </cell>
          <cell r="F18" t="str">
            <v>502203501100114</v>
          </cell>
        </row>
        <row r="19">
          <cell r="E19" t="str">
            <v>黄晨希</v>
          </cell>
          <cell r="F19" t="str">
            <v>502203501100211</v>
          </cell>
        </row>
        <row r="20">
          <cell r="E20" t="str">
            <v>李宗泽</v>
          </cell>
          <cell r="F20" t="str">
            <v>502203501100230</v>
          </cell>
        </row>
        <row r="21">
          <cell r="E21" t="str">
            <v>胡建玥</v>
          </cell>
          <cell r="F21" t="str">
            <v>502203501100303</v>
          </cell>
        </row>
        <row r="22">
          <cell r="E22" t="str">
            <v>黄有用</v>
          </cell>
          <cell r="F22" t="str">
            <v>502203501100227</v>
          </cell>
        </row>
        <row r="23">
          <cell r="E23" t="str">
            <v>杨杰</v>
          </cell>
          <cell r="F23" t="str">
            <v>502203501100311</v>
          </cell>
        </row>
        <row r="24">
          <cell r="E24" t="str">
            <v>张元清</v>
          </cell>
          <cell r="F24" t="str">
            <v>802203501100317</v>
          </cell>
        </row>
        <row r="25">
          <cell r="E25" t="str">
            <v>严哲钦</v>
          </cell>
          <cell r="F25" t="str">
            <v>802203501100110</v>
          </cell>
        </row>
        <row r="26">
          <cell r="E26" t="str">
            <v>蔡文昕</v>
          </cell>
          <cell r="F26" t="str">
            <v>802203501100320</v>
          </cell>
        </row>
        <row r="27">
          <cell r="E27" t="str">
            <v>林少阳</v>
          </cell>
          <cell r="F27" t="str">
            <v>802203501100115</v>
          </cell>
        </row>
        <row r="28">
          <cell r="E28" t="str">
            <v>陈宗杰</v>
          </cell>
          <cell r="F28" t="str">
            <v>802203501100217</v>
          </cell>
        </row>
        <row r="29">
          <cell r="E29" t="str">
            <v>邱梦华</v>
          </cell>
          <cell r="F29" t="str">
            <v>901103501100117</v>
          </cell>
        </row>
        <row r="30">
          <cell r="E30" t="str">
            <v>林建新</v>
          </cell>
          <cell r="F30" t="str">
            <v>901103501100218</v>
          </cell>
        </row>
        <row r="31">
          <cell r="E31" t="str">
            <v>杨建</v>
          </cell>
          <cell r="F31" t="str">
            <v>901103501100302</v>
          </cell>
        </row>
        <row r="32">
          <cell r="E32" t="str">
            <v>林骁</v>
          </cell>
          <cell r="F32" t="str">
            <v>401103501100222</v>
          </cell>
        </row>
        <row r="33">
          <cell r="E33" t="str">
            <v>黄书经</v>
          </cell>
          <cell r="F33" t="str">
            <v>401103501100314</v>
          </cell>
        </row>
        <row r="34">
          <cell r="E34" t="str">
            <v>李扬森</v>
          </cell>
          <cell r="F34" t="str">
            <v>401103501100213</v>
          </cell>
        </row>
        <row r="35">
          <cell r="E35" t="str">
            <v>吴城汀</v>
          </cell>
          <cell r="F35" t="str">
            <v>801103501100326</v>
          </cell>
        </row>
        <row r="36">
          <cell r="E36" t="str">
            <v>刘宇杰</v>
          </cell>
          <cell r="F36" t="str">
            <v>801103501100129</v>
          </cell>
        </row>
        <row r="37">
          <cell r="E37" t="str">
            <v>万当</v>
          </cell>
          <cell r="F37" t="str">
            <v>801103501100103</v>
          </cell>
        </row>
        <row r="38">
          <cell r="E38" t="str">
            <v>吴福森</v>
          </cell>
          <cell r="F38" t="str">
            <v>801103501100112</v>
          </cell>
        </row>
        <row r="39">
          <cell r="E39" t="str">
            <v>罗国旭</v>
          </cell>
          <cell r="F39" t="str">
            <v>801103501100210</v>
          </cell>
        </row>
        <row r="40">
          <cell r="E40" t="str">
            <v>周同新</v>
          </cell>
          <cell r="F40" t="str">
            <v>601103501100216</v>
          </cell>
        </row>
        <row r="41">
          <cell r="E41" t="str">
            <v>陆哲豪</v>
          </cell>
          <cell r="F41" t="str">
            <v>601103501100225</v>
          </cell>
        </row>
        <row r="42">
          <cell r="E42" t="str">
            <v>蔡钟山</v>
          </cell>
          <cell r="F42" t="str">
            <v>601103501100214</v>
          </cell>
        </row>
        <row r="43">
          <cell r="E43" t="str">
            <v>赵会民</v>
          </cell>
          <cell r="F43" t="str">
            <v>601103501100116</v>
          </cell>
        </row>
        <row r="44">
          <cell r="E44" t="str">
            <v>钟锦华</v>
          </cell>
          <cell r="F44" t="str">
            <v>601103501100106</v>
          </cell>
        </row>
        <row r="45">
          <cell r="E45" t="str">
            <v>黄文明</v>
          </cell>
          <cell r="F45" t="str">
            <v>601103501100228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8">
      <selection activeCell="K4" sqref="K4"/>
    </sheetView>
  </sheetViews>
  <sheetFormatPr defaultColWidth="9.00390625" defaultRowHeight="15"/>
  <cols>
    <col min="1" max="1" width="5.421875" style="0" customWidth="1"/>
    <col min="2" max="2" width="11.140625" style="0" customWidth="1"/>
    <col min="3" max="3" width="10.421875" style="0" customWidth="1"/>
    <col min="4" max="4" width="9.00390625" style="1" customWidth="1"/>
    <col min="5" max="5" width="18.28125" style="2" customWidth="1"/>
    <col min="6" max="8" width="9.00390625" style="2" customWidth="1"/>
    <col min="9" max="9" width="10.00390625" style="0" customWidth="1"/>
  </cols>
  <sheetData>
    <row r="1" spans="1:9" ht="60" customHeight="1">
      <c r="A1" s="3" t="s">
        <v>0</v>
      </c>
      <c r="B1" s="3"/>
      <c r="C1" s="3"/>
      <c r="D1" s="4"/>
      <c r="E1" s="4"/>
      <c r="F1" s="4"/>
      <c r="G1" s="4"/>
      <c r="H1" s="4"/>
      <c r="I1" s="3"/>
    </row>
    <row r="3" spans="1:9" ht="42.7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5" t="s">
        <v>8</v>
      </c>
      <c r="I3" s="5" t="s">
        <v>9</v>
      </c>
    </row>
    <row r="4" spans="1:9" ht="27.75" customHeight="1">
      <c r="A4" s="8">
        <v>1</v>
      </c>
      <c r="B4" s="9" t="s">
        <v>10</v>
      </c>
      <c r="C4" s="9" t="s">
        <v>11</v>
      </c>
      <c r="D4" s="10" t="s">
        <v>12</v>
      </c>
      <c r="E4" s="11" t="str">
        <f>VLOOKUP(D4,'[1]Sheet2'!$E$2:$F$45,2,0)</f>
        <v>702203501100125</v>
      </c>
      <c r="F4" s="12">
        <v>63.7</v>
      </c>
      <c r="G4" s="12">
        <v>76.6</v>
      </c>
      <c r="H4" s="8">
        <f aca="true" t="shared" si="0" ref="H4:H45">F4*0.4+G4*0.6</f>
        <v>71.44</v>
      </c>
      <c r="I4" s="8">
        <v>1</v>
      </c>
    </row>
    <row r="5" spans="1:9" ht="27.75" customHeight="1">
      <c r="A5" s="8">
        <v>2</v>
      </c>
      <c r="B5" s="13"/>
      <c r="C5" s="13"/>
      <c r="D5" s="10" t="s">
        <v>13</v>
      </c>
      <c r="E5" s="11" t="str">
        <f>VLOOKUP(D5,'[1]Sheet2'!$E$2:$F$45,2,0)</f>
        <v>702203501100111</v>
      </c>
      <c r="F5" s="12">
        <v>63.3</v>
      </c>
      <c r="G5" s="12">
        <v>74</v>
      </c>
      <c r="H5" s="8">
        <f t="shared" si="0"/>
        <v>69.72</v>
      </c>
      <c r="I5" s="8">
        <v>2</v>
      </c>
    </row>
    <row r="6" spans="1:9" ht="27.75" customHeight="1">
      <c r="A6" s="8">
        <v>3</v>
      </c>
      <c r="B6" s="13"/>
      <c r="C6" s="13"/>
      <c r="D6" s="10" t="s">
        <v>14</v>
      </c>
      <c r="E6" s="11" t="str">
        <f>VLOOKUP(D6,'[1]Sheet2'!$E$2:$F$45,2,0)</f>
        <v>702203501100215</v>
      </c>
      <c r="F6" s="12">
        <v>57.6</v>
      </c>
      <c r="G6" s="12">
        <v>77</v>
      </c>
      <c r="H6" s="8">
        <f t="shared" si="0"/>
        <v>69.24</v>
      </c>
      <c r="I6" s="8">
        <v>3</v>
      </c>
    </row>
    <row r="7" spans="1:9" ht="27.75" customHeight="1">
      <c r="A7" s="8">
        <v>4</v>
      </c>
      <c r="B7" s="13"/>
      <c r="C7" s="13"/>
      <c r="D7" s="10" t="s">
        <v>15</v>
      </c>
      <c r="E7" s="11" t="str">
        <f>VLOOKUP(D7,'[1]Sheet2'!$E$2:$F$45,2,0)</f>
        <v>702203501100226</v>
      </c>
      <c r="F7" s="12">
        <v>58.7</v>
      </c>
      <c r="G7" s="12">
        <v>70.2</v>
      </c>
      <c r="H7" s="8">
        <f t="shared" si="0"/>
        <v>65.6</v>
      </c>
      <c r="I7" s="8">
        <v>4</v>
      </c>
    </row>
    <row r="8" spans="1:9" ht="27.75" customHeight="1">
      <c r="A8" s="8">
        <v>5</v>
      </c>
      <c r="B8" s="13"/>
      <c r="C8" s="13"/>
      <c r="D8" s="10" t="s">
        <v>16</v>
      </c>
      <c r="E8" s="11" t="str">
        <f>VLOOKUP(D8,'[1]Sheet2'!$E$2:$F$45,2,0)</f>
        <v>702203501100327</v>
      </c>
      <c r="F8" s="12">
        <v>52.3</v>
      </c>
      <c r="G8" s="12">
        <v>71.4</v>
      </c>
      <c r="H8" s="8">
        <f t="shared" si="0"/>
        <v>63.760000000000005</v>
      </c>
      <c r="I8" s="8">
        <v>5</v>
      </c>
    </row>
    <row r="9" spans="1:9" ht="27.75" customHeight="1">
      <c r="A9" s="8">
        <v>6</v>
      </c>
      <c r="B9" s="9" t="s">
        <v>17</v>
      </c>
      <c r="C9" s="9" t="s">
        <v>18</v>
      </c>
      <c r="D9" s="10" t="s">
        <v>19</v>
      </c>
      <c r="E9" s="11" t="str">
        <f>VLOOKUP(D9,'[1]Sheet2'!$E$2:$F$45,2,0)</f>
        <v>902203501100124</v>
      </c>
      <c r="F9" s="12">
        <v>64.5</v>
      </c>
      <c r="G9" s="12">
        <v>81.8</v>
      </c>
      <c r="H9" s="8">
        <f t="shared" si="0"/>
        <v>74.88</v>
      </c>
      <c r="I9" s="8">
        <v>1</v>
      </c>
    </row>
    <row r="10" spans="1:9" ht="27.75" customHeight="1">
      <c r="A10" s="8">
        <v>7</v>
      </c>
      <c r="B10" s="14"/>
      <c r="C10" s="14"/>
      <c r="D10" s="10" t="s">
        <v>20</v>
      </c>
      <c r="E10" s="11" t="str">
        <f>VLOOKUP(D10,'[1]Sheet2'!$E$2:$F$45,2,0)</f>
        <v>902203501100223</v>
      </c>
      <c r="F10" s="12">
        <v>67.2</v>
      </c>
      <c r="G10" s="12">
        <v>80</v>
      </c>
      <c r="H10" s="8">
        <f t="shared" si="0"/>
        <v>74.88</v>
      </c>
      <c r="I10" s="8">
        <v>1</v>
      </c>
    </row>
    <row r="11" spans="1:9" ht="27.75" customHeight="1">
      <c r="A11" s="8">
        <v>8</v>
      </c>
      <c r="B11" s="9" t="s">
        <v>21</v>
      </c>
      <c r="C11" s="9" t="s">
        <v>18</v>
      </c>
      <c r="D11" s="10" t="s">
        <v>22</v>
      </c>
      <c r="E11" s="11" t="str">
        <f>VLOOKUP(D11,'[1]Sheet2'!$E$2:$F$45,2,0)</f>
        <v>302203501100316</v>
      </c>
      <c r="F11" s="12">
        <v>65.9</v>
      </c>
      <c r="G11" s="12">
        <v>77.8</v>
      </c>
      <c r="H11" s="8">
        <f t="shared" si="0"/>
        <v>73.04</v>
      </c>
      <c r="I11" s="8">
        <v>1</v>
      </c>
    </row>
    <row r="12" spans="1:9" ht="27.75" customHeight="1">
      <c r="A12" s="8">
        <v>9</v>
      </c>
      <c r="B12" s="14"/>
      <c r="C12" s="14"/>
      <c r="D12" s="10" t="s">
        <v>23</v>
      </c>
      <c r="E12" s="11" t="str">
        <f>VLOOKUP(D12,'[1]Sheet2'!$E$2:$F$45,2,0)</f>
        <v>302203501100224</v>
      </c>
      <c r="F12" s="12">
        <v>57.4</v>
      </c>
      <c r="G12" s="12">
        <v>75</v>
      </c>
      <c r="H12" s="8">
        <f t="shared" si="0"/>
        <v>67.96000000000001</v>
      </c>
      <c r="I12" s="8">
        <v>2</v>
      </c>
    </row>
    <row r="13" spans="1:9" ht="27.75" customHeight="1">
      <c r="A13" s="8">
        <v>10</v>
      </c>
      <c r="B13" s="9" t="s">
        <v>24</v>
      </c>
      <c r="C13" s="9" t="s">
        <v>11</v>
      </c>
      <c r="D13" s="10" t="s">
        <v>25</v>
      </c>
      <c r="E13" s="11" t="str">
        <f>VLOOKUP(D13,'[1]Sheet2'!$E$2:$F$45,2,0)</f>
        <v>402203501100309</v>
      </c>
      <c r="F13" s="12">
        <v>66.2</v>
      </c>
      <c r="G13" s="12">
        <v>77.2</v>
      </c>
      <c r="H13" s="8">
        <f t="shared" si="0"/>
        <v>72.80000000000001</v>
      </c>
      <c r="I13" s="8">
        <v>1</v>
      </c>
    </row>
    <row r="14" spans="1:9" ht="27.75" customHeight="1">
      <c r="A14" s="8">
        <v>11</v>
      </c>
      <c r="B14" s="13"/>
      <c r="C14" s="13"/>
      <c r="D14" s="10" t="s">
        <v>26</v>
      </c>
      <c r="E14" s="11" t="str">
        <f>VLOOKUP(D14,'[1]Sheet2'!$E$2:$F$45,2,0)</f>
        <v>402203501100101</v>
      </c>
      <c r="F14" s="12">
        <v>64.3</v>
      </c>
      <c r="G14" s="12">
        <v>77</v>
      </c>
      <c r="H14" s="8">
        <f t="shared" si="0"/>
        <v>71.91999999999999</v>
      </c>
      <c r="I14" s="8">
        <v>2</v>
      </c>
    </row>
    <row r="15" spans="1:9" ht="27.75" customHeight="1">
      <c r="A15" s="8">
        <v>12</v>
      </c>
      <c r="B15" s="13"/>
      <c r="C15" s="13"/>
      <c r="D15" s="10" t="s">
        <v>27</v>
      </c>
      <c r="E15" s="11" t="str">
        <f>VLOOKUP(D15,'[1]Sheet2'!$E$2:$F$45,2,0)</f>
        <v>402203501100307</v>
      </c>
      <c r="F15" s="12">
        <v>58.9</v>
      </c>
      <c r="G15" s="12">
        <v>76.6</v>
      </c>
      <c r="H15" s="8">
        <f t="shared" si="0"/>
        <v>69.52</v>
      </c>
      <c r="I15" s="8">
        <v>3</v>
      </c>
    </row>
    <row r="16" spans="1:9" ht="27.75" customHeight="1">
      <c r="A16" s="8">
        <v>13</v>
      </c>
      <c r="B16" s="13"/>
      <c r="C16" s="13"/>
      <c r="D16" s="10" t="s">
        <v>28</v>
      </c>
      <c r="E16" s="11" t="str">
        <f>VLOOKUP(D16,'[1]Sheet2'!$E$2:$F$45,2,0)</f>
        <v>402203501100205</v>
      </c>
      <c r="F16" s="12">
        <v>53.8</v>
      </c>
      <c r="G16" s="12">
        <v>76.6</v>
      </c>
      <c r="H16" s="8">
        <f t="shared" si="0"/>
        <v>67.47999999999999</v>
      </c>
      <c r="I16" s="8">
        <v>4</v>
      </c>
    </row>
    <row r="17" spans="1:9" ht="27.75" customHeight="1">
      <c r="A17" s="8">
        <v>14</v>
      </c>
      <c r="B17" s="14"/>
      <c r="C17" s="14"/>
      <c r="D17" s="10" t="s">
        <v>29</v>
      </c>
      <c r="E17" s="11" t="str">
        <f>VLOOKUP(D17,'[1]Sheet2'!$E$2:$F$45,2,0)</f>
        <v>402203501100315</v>
      </c>
      <c r="F17" s="12">
        <v>52.8</v>
      </c>
      <c r="G17" s="12">
        <v>73</v>
      </c>
      <c r="H17" s="8">
        <f t="shared" si="0"/>
        <v>64.92</v>
      </c>
      <c r="I17" s="8">
        <v>5</v>
      </c>
    </row>
    <row r="18" spans="1:9" ht="27.75" customHeight="1">
      <c r="A18" s="8">
        <v>15</v>
      </c>
      <c r="B18" s="15" t="s">
        <v>30</v>
      </c>
      <c r="C18" s="15" t="s">
        <v>11</v>
      </c>
      <c r="D18" s="10" t="s">
        <v>31</v>
      </c>
      <c r="E18" s="11" t="str">
        <f>VLOOKUP(D18,'[1]Sheet2'!$E$2:$F$45,2,0)</f>
        <v>502203501100303</v>
      </c>
      <c r="F18" s="12">
        <v>68.3</v>
      </c>
      <c r="G18" s="12">
        <v>85.2</v>
      </c>
      <c r="H18" s="8">
        <f t="shared" si="0"/>
        <v>78.44</v>
      </c>
      <c r="I18" s="8">
        <v>1</v>
      </c>
    </row>
    <row r="19" spans="1:9" ht="27.75" customHeight="1">
      <c r="A19" s="8">
        <v>16</v>
      </c>
      <c r="B19" s="15"/>
      <c r="C19" s="15"/>
      <c r="D19" s="10" t="s">
        <v>32</v>
      </c>
      <c r="E19" s="11" t="str">
        <f>VLOOKUP(D19,'[1]Sheet2'!$E$2:$F$45,2,0)</f>
        <v>502203501100114</v>
      </c>
      <c r="F19" s="12">
        <v>76.4</v>
      </c>
      <c r="G19" s="12">
        <v>77.6</v>
      </c>
      <c r="H19" s="8">
        <f t="shared" si="0"/>
        <v>77.12</v>
      </c>
      <c r="I19" s="8">
        <v>2</v>
      </c>
    </row>
    <row r="20" spans="1:9" ht="27.75" customHeight="1">
      <c r="A20" s="8">
        <v>17</v>
      </c>
      <c r="B20" s="15"/>
      <c r="C20" s="15"/>
      <c r="D20" s="10" t="s">
        <v>33</v>
      </c>
      <c r="E20" s="11" t="str">
        <f>VLOOKUP(D20,'[1]Sheet2'!$E$2:$F$45,2,0)</f>
        <v>502203501100230</v>
      </c>
      <c r="F20" s="12">
        <v>69.2</v>
      </c>
      <c r="G20" s="12">
        <v>81</v>
      </c>
      <c r="H20" s="8">
        <f t="shared" si="0"/>
        <v>76.28</v>
      </c>
      <c r="I20" s="8">
        <v>3</v>
      </c>
    </row>
    <row r="21" spans="1:9" ht="27.75" customHeight="1">
      <c r="A21" s="8">
        <v>18</v>
      </c>
      <c r="B21" s="15"/>
      <c r="C21" s="15"/>
      <c r="D21" s="10" t="s">
        <v>34</v>
      </c>
      <c r="E21" s="11" t="str">
        <f>VLOOKUP(D21,'[1]Sheet2'!$E$2:$F$45,2,0)</f>
        <v>502203501100227</v>
      </c>
      <c r="F21" s="12">
        <v>68</v>
      </c>
      <c r="G21" s="12">
        <v>76.4</v>
      </c>
      <c r="H21" s="8">
        <f t="shared" si="0"/>
        <v>73.04</v>
      </c>
      <c r="I21" s="8">
        <v>4</v>
      </c>
    </row>
    <row r="22" spans="1:9" ht="27.75" customHeight="1">
      <c r="A22" s="8">
        <v>19</v>
      </c>
      <c r="B22" s="15"/>
      <c r="C22" s="15"/>
      <c r="D22" s="10" t="s">
        <v>35</v>
      </c>
      <c r="E22" s="11" t="str">
        <f>VLOOKUP(D22,'[1]Sheet2'!$E$2:$F$45,2,0)</f>
        <v>502203501100211</v>
      </c>
      <c r="F22" s="12">
        <v>71</v>
      </c>
      <c r="G22" s="12">
        <v>73.8</v>
      </c>
      <c r="H22" s="8">
        <f t="shared" si="0"/>
        <v>72.67999999999999</v>
      </c>
      <c r="I22" s="8">
        <v>5</v>
      </c>
    </row>
    <row r="23" spans="1:9" ht="27.75" customHeight="1">
      <c r="A23" s="8">
        <v>20</v>
      </c>
      <c r="B23" s="15"/>
      <c r="C23" s="15"/>
      <c r="D23" s="10" t="s">
        <v>36</v>
      </c>
      <c r="E23" s="11" t="str">
        <f>VLOOKUP(D23,'[1]Sheet2'!$E$2:$F$45,2,0)</f>
        <v>502203501100311</v>
      </c>
      <c r="F23" s="12">
        <v>66.4</v>
      </c>
      <c r="G23" s="12">
        <v>76.8</v>
      </c>
      <c r="H23" s="8">
        <f t="shared" si="0"/>
        <v>72.64</v>
      </c>
      <c r="I23" s="8">
        <v>6</v>
      </c>
    </row>
    <row r="24" spans="1:9" ht="27.75" customHeight="1">
      <c r="A24" s="8">
        <v>21</v>
      </c>
      <c r="B24" s="15" t="s">
        <v>37</v>
      </c>
      <c r="C24" s="15" t="s">
        <v>38</v>
      </c>
      <c r="D24" s="10" t="s">
        <v>39</v>
      </c>
      <c r="E24" s="11" t="str">
        <f>VLOOKUP(D24,'[1]Sheet2'!$E$2:$F$45,2,0)</f>
        <v>802203501100317</v>
      </c>
      <c r="F24" s="12">
        <v>74.5</v>
      </c>
      <c r="G24" s="12">
        <v>78.8</v>
      </c>
      <c r="H24" s="8">
        <f t="shared" si="0"/>
        <v>77.08</v>
      </c>
      <c r="I24" s="8">
        <v>1</v>
      </c>
    </row>
    <row r="25" spans="1:9" ht="27.75" customHeight="1">
      <c r="A25" s="8">
        <v>22</v>
      </c>
      <c r="B25" s="15"/>
      <c r="C25" s="15"/>
      <c r="D25" s="10" t="s">
        <v>40</v>
      </c>
      <c r="E25" s="11" t="str">
        <f>VLOOKUP(D25,'[1]Sheet2'!$E$2:$F$45,2,0)</f>
        <v>802203501100110</v>
      </c>
      <c r="F25" s="12">
        <v>71.4</v>
      </c>
      <c r="G25" s="12">
        <v>80.4</v>
      </c>
      <c r="H25" s="8">
        <f t="shared" si="0"/>
        <v>76.80000000000001</v>
      </c>
      <c r="I25" s="8">
        <v>2</v>
      </c>
    </row>
    <row r="26" spans="1:9" ht="27.75" customHeight="1">
      <c r="A26" s="8">
        <v>23</v>
      </c>
      <c r="B26" s="15"/>
      <c r="C26" s="15"/>
      <c r="D26" s="10" t="s">
        <v>41</v>
      </c>
      <c r="E26" s="11" t="str">
        <f>VLOOKUP(D26,'[1]Sheet2'!$E$2:$F$45,2,0)</f>
        <v>802203501100320</v>
      </c>
      <c r="F26" s="12">
        <v>67.7</v>
      </c>
      <c r="G26" s="12">
        <v>78.8</v>
      </c>
      <c r="H26" s="8">
        <f t="shared" si="0"/>
        <v>74.36</v>
      </c>
      <c r="I26" s="8">
        <v>3</v>
      </c>
    </row>
    <row r="27" spans="1:9" ht="27.75" customHeight="1">
      <c r="A27" s="8">
        <v>24</v>
      </c>
      <c r="B27" s="15"/>
      <c r="C27" s="15"/>
      <c r="D27" s="10" t="s">
        <v>42</v>
      </c>
      <c r="E27" s="11" t="str">
        <f>VLOOKUP(D27,'[1]Sheet2'!$E$2:$F$45,2,0)</f>
        <v>802203501100115</v>
      </c>
      <c r="F27" s="12">
        <v>60</v>
      </c>
      <c r="G27" s="12">
        <v>76.8</v>
      </c>
      <c r="H27" s="8">
        <f t="shared" si="0"/>
        <v>70.08</v>
      </c>
      <c r="I27" s="8">
        <v>4</v>
      </c>
    </row>
    <row r="28" spans="1:9" ht="27.75" customHeight="1">
      <c r="A28" s="8">
        <v>25</v>
      </c>
      <c r="B28" s="15"/>
      <c r="C28" s="15"/>
      <c r="D28" s="10" t="s">
        <v>43</v>
      </c>
      <c r="E28" s="11" t="str">
        <f>VLOOKUP(D28,'[1]Sheet2'!$E$2:$F$45,2,0)</f>
        <v>802203501100217</v>
      </c>
      <c r="F28" s="12">
        <v>48.4</v>
      </c>
      <c r="G28" s="12">
        <v>71</v>
      </c>
      <c r="H28" s="8">
        <f t="shared" si="0"/>
        <v>61.96</v>
      </c>
      <c r="I28" s="8">
        <v>5</v>
      </c>
    </row>
    <row r="29" spans="1:9" ht="27.75" customHeight="1">
      <c r="A29" s="8">
        <v>26</v>
      </c>
      <c r="B29" s="9" t="s">
        <v>44</v>
      </c>
      <c r="C29" s="9" t="s">
        <v>45</v>
      </c>
      <c r="D29" s="10" t="s">
        <v>46</v>
      </c>
      <c r="E29" s="11" t="str">
        <f>VLOOKUP(D29,'[1]Sheet2'!$E$2:$F$45,2,0)</f>
        <v>901103501100117</v>
      </c>
      <c r="F29" s="12">
        <v>63.7</v>
      </c>
      <c r="G29" s="12">
        <v>78</v>
      </c>
      <c r="H29" s="8">
        <f t="shared" si="0"/>
        <v>72.28</v>
      </c>
      <c r="I29" s="8">
        <v>1</v>
      </c>
    </row>
    <row r="30" spans="1:9" ht="27.75" customHeight="1">
      <c r="A30" s="8">
        <v>27</v>
      </c>
      <c r="B30" s="13"/>
      <c r="C30" s="13"/>
      <c r="D30" s="10" t="s">
        <v>47</v>
      </c>
      <c r="E30" s="11" t="str">
        <f>VLOOKUP(D30,'[1]Sheet2'!$E$2:$F$45,2,0)</f>
        <v>901103501100302</v>
      </c>
      <c r="F30" s="12">
        <v>51.7</v>
      </c>
      <c r="G30" s="12">
        <v>79.2</v>
      </c>
      <c r="H30" s="8">
        <f t="shared" si="0"/>
        <v>68.2</v>
      </c>
      <c r="I30" s="8">
        <v>2</v>
      </c>
    </row>
    <row r="31" spans="1:9" ht="27.75" customHeight="1">
      <c r="A31" s="8">
        <v>28</v>
      </c>
      <c r="B31" s="14"/>
      <c r="C31" s="14"/>
      <c r="D31" s="10" t="s">
        <v>48</v>
      </c>
      <c r="E31" s="11" t="str">
        <f>VLOOKUP(D31,'[1]Sheet2'!$E$2:$F$45,2,0)</f>
        <v>901103501100218</v>
      </c>
      <c r="F31" s="12">
        <v>52.2</v>
      </c>
      <c r="G31" s="12">
        <v>75.2</v>
      </c>
      <c r="H31" s="8">
        <f t="shared" si="0"/>
        <v>66</v>
      </c>
      <c r="I31" s="8">
        <v>3</v>
      </c>
    </row>
    <row r="32" spans="1:9" ht="27.75" customHeight="1">
      <c r="A32" s="8">
        <v>29</v>
      </c>
      <c r="B32" s="9" t="s">
        <v>49</v>
      </c>
      <c r="C32" s="9" t="s">
        <v>50</v>
      </c>
      <c r="D32" s="10" t="s">
        <v>51</v>
      </c>
      <c r="E32" s="11" t="str">
        <f>VLOOKUP(D32,'[1]Sheet2'!$E$2:$F$45,2,0)</f>
        <v>401103501100222</v>
      </c>
      <c r="F32" s="12">
        <v>74.9</v>
      </c>
      <c r="G32" s="12">
        <v>75.6</v>
      </c>
      <c r="H32" s="8">
        <f t="shared" si="0"/>
        <v>75.32</v>
      </c>
      <c r="I32" s="8">
        <v>1</v>
      </c>
    </row>
    <row r="33" spans="1:9" ht="27.75" customHeight="1">
      <c r="A33" s="8">
        <v>30</v>
      </c>
      <c r="B33" s="13"/>
      <c r="C33" s="13"/>
      <c r="D33" s="10" t="s">
        <v>52</v>
      </c>
      <c r="E33" s="11" t="str">
        <f>VLOOKUP(D33,'[1]Sheet2'!$E$2:$F$45,2,0)</f>
        <v>401103501100314</v>
      </c>
      <c r="F33" s="12">
        <v>65.1</v>
      </c>
      <c r="G33" s="12">
        <v>77.4</v>
      </c>
      <c r="H33" s="8">
        <f t="shared" si="0"/>
        <v>72.48</v>
      </c>
      <c r="I33" s="8">
        <v>2</v>
      </c>
    </row>
    <row r="34" spans="1:9" ht="27.75" customHeight="1">
      <c r="A34" s="8">
        <v>31</v>
      </c>
      <c r="B34" s="13"/>
      <c r="C34" s="13"/>
      <c r="D34" s="10" t="s">
        <v>53</v>
      </c>
      <c r="E34" s="11" t="str">
        <f>VLOOKUP(D34,'[1]Sheet2'!$E$2:$F$45,2,0)</f>
        <v>401103501100213</v>
      </c>
      <c r="F34" s="12">
        <v>62.6</v>
      </c>
      <c r="G34" s="12">
        <v>78.6</v>
      </c>
      <c r="H34" s="8">
        <f t="shared" si="0"/>
        <v>72.2</v>
      </c>
      <c r="I34" s="8">
        <v>3</v>
      </c>
    </row>
    <row r="35" spans="1:9" ht="27.75" customHeight="1">
      <c r="A35" s="8">
        <v>32</v>
      </c>
      <c r="B35" s="9" t="s">
        <v>54</v>
      </c>
      <c r="C35" s="9" t="s">
        <v>45</v>
      </c>
      <c r="D35" s="10" t="s">
        <v>55</v>
      </c>
      <c r="E35" s="11" t="str">
        <f>VLOOKUP(D35,'[1]Sheet2'!$E$2:$F$45,2,0)</f>
        <v>801103501100326</v>
      </c>
      <c r="F35" s="12">
        <v>76.4</v>
      </c>
      <c r="G35" s="12">
        <v>78.6</v>
      </c>
      <c r="H35" s="8">
        <f t="shared" si="0"/>
        <v>77.72</v>
      </c>
      <c r="I35" s="8">
        <v>1</v>
      </c>
    </row>
    <row r="36" spans="1:9" ht="27.75" customHeight="1">
      <c r="A36" s="8">
        <v>33</v>
      </c>
      <c r="B36" s="13"/>
      <c r="C36" s="13"/>
      <c r="D36" s="10" t="s">
        <v>56</v>
      </c>
      <c r="E36" s="11" t="str">
        <f>VLOOKUP(D36,'[1]Sheet2'!$E$2:$F$45,2,0)</f>
        <v>801103501100129</v>
      </c>
      <c r="F36" s="12">
        <v>72.1</v>
      </c>
      <c r="G36" s="12">
        <v>76.4</v>
      </c>
      <c r="H36" s="8">
        <f t="shared" si="0"/>
        <v>74.68</v>
      </c>
      <c r="I36" s="8">
        <v>2</v>
      </c>
    </row>
    <row r="37" spans="1:9" ht="27.75" customHeight="1">
      <c r="A37" s="8">
        <v>34</v>
      </c>
      <c r="B37" s="13"/>
      <c r="C37" s="13"/>
      <c r="D37" s="10" t="s">
        <v>57</v>
      </c>
      <c r="E37" s="11" t="str">
        <f>VLOOKUP(D37,'[1]Sheet2'!$E$2:$F$45,2,0)</f>
        <v>801103501100112</v>
      </c>
      <c r="F37" s="12">
        <v>59.1</v>
      </c>
      <c r="G37" s="12">
        <v>82.8</v>
      </c>
      <c r="H37" s="8">
        <f t="shared" si="0"/>
        <v>73.32</v>
      </c>
      <c r="I37" s="8">
        <v>3</v>
      </c>
    </row>
    <row r="38" spans="1:9" ht="27.75" customHeight="1">
      <c r="A38" s="8">
        <v>35</v>
      </c>
      <c r="B38" s="13"/>
      <c r="C38" s="13"/>
      <c r="D38" s="10" t="s">
        <v>58</v>
      </c>
      <c r="E38" s="11" t="str">
        <f>VLOOKUP(D38,'[1]Sheet2'!$E$2:$F$45,2,0)</f>
        <v>801103501100103</v>
      </c>
      <c r="F38" s="12">
        <v>61.8</v>
      </c>
      <c r="G38" s="12">
        <v>76.6</v>
      </c>
      <c r="H38" s="8">
        <f t="shared" si="0"/>
        <v>70.67999999999999</v>
      </c>
      <c r="I38" s="8">
        <v>4</v>
      </c>
    </row>
    <row r="39" spans="1:9" ht="27.75" customHeight="1">
      <c r="A39" s="8">
        <v>36</v>
      </c>
      <c r="B39" s="14"/>
      <c r="C39" s="14"/>
      <c r="D39" s="10" t="s">
        <v>59</v>
      </c>
      <c r="E39" s="11" t="str">
        <f>VLOOKUP(D39,'[1]Sheet2'!$E$2:$F$45,2,0)</f>
        <v>801103501100210</v>
      </c>
      <c r="F39" s="12">
        <v>52.6</v>
      </c>
      <c r="G39" s="12">
        <v>75.8</v>
      </c>
      <c r="H39" s="8">
        <f t="shared" si="0"/>
        <v>66.52</v>
      </c>
      <c r="I39" s="8">
        <v>5</v>
      </c>
    </row>
    <row r="40" spans="1:9" ht="27.75" customHeight="1">
      <c r="A40" s="8">
        <v>37</v>
      </c>
      <c r="B40" s="15" t="s">
        <v>60</v>
      </c>
      <c r="C40" s="15" t="s">
        <v>45</v>
      </c>
      <c r="D40" s="10" t="s">
        <v>61</v>
      </c>
      <c r="E40" s="11" t="str">
        <f>VLOOKUP(D40,'[1]Sheet2'!$E$2:$F$45,2,0)</f>
        <v>601103501100216</v>
      </c>
      <c r="F40" s="12">
        <v>75.5</v>
      </c>
      <c r="G40" s="12">
        <v>81.8</v>
      </c>
      <c r="H40" s="8">
        <f t="shared" si="0"/>
        <v>79.28</v>
      </c>
      <c r="I40" s="8">
        <v>1</v>
      </c>
    </row>
    <row r="41" spans="1:9" ht="27.75" customHeight="1">
      <c r="A41" s="8">
        <v>38</v>
      </c>
      <c r="B41" s="15"/>
      <c r="C41" s="15"/>
      <c r="D41" s="10" t="s">
        <v>62</v>
      </c>
      <c r="E41" s="11" t="str">
        <f>VLOOKUP(D41,'[1]Sheet2'!$E$2:$F$45,2,0)</f>
        <v>601103501100225</v>
      </c>
      <c r="F41" s="12">
        <v>69.6</v>
      </c>
      <c r="G41" s="12">
        <v>84.4</v>
      </c>
      <c r="H41" s="8">
        <f t="shared" si="0"/>
        <v>78.48</v>
      </c>
      <c r="I41" s="8">
        <v>2</v>
      </c>
    </row>
    <row r="42" spans="1:9" ht="27.75" customHeight="1">
      <c r="A42" s="8">
        <v>39</v>
      </c>
      <c r="B42" s="15"/>
      <c r="C42" s="15"/>
      <c r="D42" s="10" t="s">
        <v>63</v>
      </c>
      <c r="E42" s="11" t="str">
        <f>VLOOKUP(D42,'[1]Sheet2'!$E$2:$F$45,2,0)</f>
        <v>601103501100116</v>
      </c>
      <c r="F42" s="12">
        <v>67.4</v>
      </c>
      <c r="G42" s="12">
        <v>83.4</v>
      </c>
      <c r="H42" s="8">
        <f t="shared" si="0"/>
        <v>77</v>
      </c>
      <c r="I42" s="8">
        <v>3</v>
      </c>
    </row>
    <row r="43" spans="1:9" ht="27.75" customHeight="1">
      <c r="A43" s="8">
        <v>40</v>
      </c>
      <c r="B43" s="15"/>
      <c r="C43" s="15"/>
      <c r="D43" s="10" t="s">
        <v>64</v>
      </c>
      <c r="E43" s="11" t="str">
        <f>VLOOKUP(D43,'[1]Sheet2'!$E$2:$F$45,2,0)</f>
        <v>601103501100106</v>
      </c>
      <c r="F43" s="12">
        <v>66.2</v>
      </c>
      <c r="G43" s="12">
        <v>83.8</v>
      </c>
      <c r="H43" s="8">
        <f t="shared" si="0"/>
        <v>76.75999999999999</v>
      </c>
      <c r="I43" s="8">
        <v>4</v>
      </c>
    </row>
    <row r="44" spans="1:9" ht="27.75" customHeight="1">
      <c r="A44" s="8">
        <v>41</v>
      </c>
      <c r="B44" s="15"/>
      <c r="C44" s="15"/>
      <c r="D44" s="10" t="s">
        <v>65</v>
      </c>
      <c r="E44" s="11" t="str">
        <f>VLOOKUP(D44,'[1]Sheet2'!$E$2:$F$45,2,0)</f>
        <v>601103501100214</v>
      </c>
      <c r="F44" s="12">
        <v>68.1</v>
      </c>
      <c r="G44" s="12">
        <v>78.2</v>
      </c>
      <c r="H44" s="8">
        <f t="shared" si="0"/>
        <v>74.16</v>
      </c>
      <c r="I44" s="8">
        <v>5</v>
      </c>
    </row>
    <row r="45" spans="1:9" ht="27.75" customHeight="1">
      <c r="A45" s="8">
        <v>42</v>
      </c>
      <c r="B45" s="15"/>
      <c r="C45" s="15"/>
      <c r="D45" s="10" t="s">
        <v>66</v>
      </c>
      <c r="E45" s="11" t="str">
        <f>VLOOKUP(D45,'[1]Sheet2'!$E$2:$F$45,2,0)</f>
        <v>601103501100228</v>
      </c>
      <c r="F45" s="12">
        <v>65</v>
      </c>
      <c r="G45" s="12">
        <v>79.2</v>
      </c>
      <c r="H45" s="8">
        <f t="shared" si="0"/>
        <v>73.52000000000001</v>
      </c>
      <c r="I45" s="8">
        <v>6</v>
      </c>
    </row>
  </sheetData>
  <sheetProtection/>
  <mergeCells count="21">
    <mergeCell ref="A1:I1"/>
    <mergeCell ref="B4:B8"/>
    <mergeCell ref="B9:B10"/>
    <mergeCell ref="B11:B12"/>
    <mergeCell ref="B13:B17"/>
    <mergeCell ref="B18:B23"/>
    <mergeCell ref="B24:B28"/>
    <mergeCell ref="B29:B31"/>
    <mergeCell ref="B32:B34"/>
    <mergeCell ref="B35:B39"/>
    <mergeCell ref="B40:B45"/>
    <mergeCell ref="C4:C8"/>
    <mergeCell ref="C9:C10"/>
    <mergeCell ref="C11:C12"/>
    <mergeCell ref="C13:C17"/>
    <mergeCell ref="C18:C23"/>
    <mergeCell ref="C24:C28"/>
    <mergeCell ref="C29:C31"/>
    <mergeCell ref="C32:C34"/>
    <mergeCell ref="C35:C39"/>
    <mergeCell ref="C40:C45"/>
  </mergeCells>
  <printOptions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吴燕</dc:creator>
  <cp:keywords/>
  <dc:description/>
  <cp:lastModifiedBy>吴燕</cp:lastModifiedBy>
  <dcterms:created xsi:type="dcterms:W3CDTF">2021-11-01T03:04:59Z</dcterms:created>
  <dcterms:modified xsi:type="dcterms:W3CDTF">2021-11-01T04:02:41Z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13CBC128EFC8426493C33A87226924E1</vt:lpwstr>
  </property>
  <property fmtid="{D5CDD505-2E9C-101B-9397-08002B2CF9AE}" pid="4" name="KSOProductBuildV">
    <vt:lpwstr>2052-11.1.0.10938</vt:lpwstr>
  </property>
</Properties>
</file>