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<sst xmlns="http://schemas.openxmlformats.org/spreadsheetml/2006/main" count="195" uniqueCount="134">
  <si>
    <t>大宁县2021年公开招聘大学毕业生到村（社区）工作面试及综合成绩公示</t>
  </si>
  <si>
    <t>序号</t>
  </si>
  <si>
    <t>准考证号</t>
  </si>
  <si>
    <t>姓名</t>
  </si>
  <si>
    <t>报考职位</t>
  </si>
  <si>
    <t>笔试成绩</t>
  </si>
  <si>
    <t>笔试成绩*60%</t>
  </si>
  <si>
    <t>面试成绩</t>
  </si>
  <si>
    <t>面试成绩*40%</t>
  </si>
  <si>
    <t>综合成绩</t>
  </si>
  <si>
    <t>综合成绩排名</t>
  </si>
  <si>
    <t xml:space="preserve">20211000115 </t>
  </si>
  <si>
    <t xml:space="preserve">冯  勇 </t>
  </si>
  <si>
    <t xml:space="preserve">职位1（男） </t>
  </si>
  <si>
    <t xml:space="preserve">20211000621 </t>
  </si>
  <si>
    <t xml:space="preserve">曹  轩 </t>
  </si>
  <si>
    <t xml:space="preserve">20211000220 </t>
  </si>
  <si>
    <t xml:space="preserve">强育铭 </t>
  </si>
  <si>
    <t xml:space="preserve">20211000714 </t>
  </si>
  <si>
    <t xml:space="preserve">武  鑫 </t>
  </si>
  <si>
    <t xml:space="preserve">20211000512 </t>
  </si>
  <si>
    <t xml:space="preserve">张  瑜 </t>
  </si>
  <si>
    <t xml:space="preserve">20211000626 </t>
  </si>
  <si>
    <t xml:space="preserve">许  浩 </t>
  </si>
  <si>
    <t xml:space="preserve">20211000207 </t>
  </si>
  <si>
    <t xml:space="preserve">于  达 </t>
  </si>
  <si>
    <t xml:space="preserve">20211000722 </t>
  </si>
  <si>
    <t xml:space="preserve">郭毅豪 </t>
  </si>
  <si>
    <t xml:space="preserve">20211000413 </t>
  </si>
  <si>
    <t xml:space="preserve">冯富杰 </t>
  </si>
  <si>
    <t xml:space="preserve">20211000211 </t>
  </si>
  <si>
    <t xml:space="preserve">申  涛 </t>
  </si>
  <si>
    <t xml:space="preserve">20211000810 </t>
  </si>
  <si>
    <t xml:space="preserve">赵启明 </t>
  </si>
  <si>
    <t xml:space="preserve">20211000505 </t>
  </si>
  <si>
    <t xml:space="preserve">冯  铮 </t>
  </si>
  <si>
    <t xml:space="preserve">20211000224 </t>
  </si>
  <si>
    <t xml:space="preserve">苏  鑫 </t>
  </si>
  <si>
    <t xml:space="preserve">20211000127 </t>
  </si>
  <si>
    <t xml:space="preserve">郝亮亮 </t>
  </si>
  <si>
    <t xml:space="preserve">20211000509 </t>
  </si>
  <si>
    <t xml:space="preserve">方正伟 </t>
  </si>
  <si>
    <t xml:space="preserve">20211000630 </t>
  </si>
  <si>
    <t xml:space="preserve">冯  磊 </t>
  </si>
  <si>
    <t xml:space="preserve">20211000104 </t>
  </si>
  <si>
    <t xml:space="preserve">梁  栋 </t>
  </si>
  <si>
    <t xml:space="preserve">20211000410 </t>
  </si>
  <si>
    <t xml:space="preserve">房啸岳 </t>
  </si>
  <si>
    <t xml:space="preserve">20211000310 </t>
  </si>
  <si>
    <t xml:space="preserve">曹敏会 </t>
  </si>
  <si>
    <t xml:space="preserve">20211000222 </t>
  </si>
  <si>
    <t xml:space="preserve">赵  东 </t>
  </si>
  <si>
    <t xml:space="preserve">20211000628 </t>
  </si>
  <si>
    <t xml:space="preserve">房小煜 </t>
  </si>
  <si>
    <t xml:space="preserve">20211000430 </t>
  </si>
  <si>
    <t xml:space="preserve">李  戈 </t>
  </si>
  <si>
    <t xml:space="preserve">20211000418 </t>
  </si>
  <si>
    <t xml:space="preserve">陈  榛 </t>
  </si>
  <si>
    <t xml:space="preserve">20211000119 </t>
  </si>
  <si>
    <t xml:space="preserve">李冬冬 </t>
  </si>
  <si>
    <t xml:space="preserve">20211000113 </t>
  </si>
  <si>
    <t xml:space="preserve">冯  强 </t>
  </si>
  <si>
    <t xml:space="preserve">20211000522 </t>
  </si>
  <si>
    <t xml:space="preserve">冯  鑫 </t>
  </si>
  <si>
    <t xml:space="preserve">20211000208 </t>
  </si>
  <si>
    <t xml:space="preserve">郭鸿岗 </t>
  </si>
  <si>
    <t xml:space="preserve">20211000816 </t>
  </si>
  <si>
    <t xml:space="preserve">杨  帅 </t>
  </si>
  <si>
    <t xml:space="preserve">20211000429 </t>
  </si>
  <si>
    <t xml:space="preserve">李  欣 </t>
  </si>
  <si>
    <t xml:space="preserve">20211000513 </t>
  </si>
  <si>
    <t xml:space="preserve">冯钰辉 </t>
  </si>
  <si>
    <t>缺考</t>
  </si>
  <si>
    <t xml:space="preserve">20211000109 </t>
  </si>
  <si>
    <t xml:space="preserve">杨  悌 </t>
  </si>
  <si>
    <t xml:space="preserve">职位2（女） </t>
  </si>
  <si>
    <t xml:space="preserve">20211000402 </t>
  </si>
  <si>
    <t xml:space="preserve">马彦蓉 </t>
  </si>
  <si>
    <t xml:space="preserve">20211000706 </t>
  </si>
  <si>
    <t xml:space="preserve">贺  雯 </t>
  </si>
  <si>
    <t xml:space="preserve">20211000801 </t>
  </si>
  <si>
    <t xml:space="preserve">冯  微 </t>
  </si>
  <si>
    <t xml:space="preserve">20211000525 </t>
  </si>
  <si>
    <t xml:space="preserve">雷  婧 </t>
  </si>
  <si>
    <t xml:space="preserve">20211000107 </t>
  </si>
  <si>
    <t xml:space="preserve">候  媛 </t>
  </si>
  <si>
    <t xml:space="preserve">20211000527 </t>
  </si>
  <si>
    <t xml:space="preserve">牛泽彤 </t>
  </si>
  <si>
    <t xml:space="preserve">20211000619 </t>
  </si>
  <si>
    <t xml:space="preserve">燕  莉 </t>
  </si>
  <si>
    <t xml:space="preserve">20211000314 </t>
  </si>
  <si>
    <t xml:space="preserve">白  苗 </t>
  </si>
  <si>
    <t xml:space="preserve">20211000326 </t>
  </si>
  <si>
    <t xml:space="preserve">俞  静 </t>
  </si>
  <si>
    <t xml:space="preserve">20211000514 </t>
  </si>
  <si>
    <t xml:space="preserve">付  媛 </t>
  </si>
  <si>
    <t xml:space="preserve">20211000802 </t>
  </si>
  <si>
    <t xml:space="preserve">闫镜伊 </t>
  </si>
  <si>
    <t xml:space="preserve">20211000615 </t>
  </si>
  <si>
    <t xml:space="preserve">冯  妍 </t>
  </si>
  <si>
    <t xml:space="preserve">20211000703 </t>
  </si>
  <si>
    <t xml:space="preserve">李  瑾 </t>
  </si>
  <si>
    <t xml:space="preserve">20211000130 </t>
  </si>
  <si>
    <t xml:space="preserve">麻二利 </t>
  </si>
  <si>
    <t xml:space="preserve">20211000725 </t>
  </si>
  <si>
    <t xml:space="preserve">贺源源 </t>
  </si>
  <si>
    <t xml:space="preserve">20211000508 </t>
  </si>
  <si>
    <t xml:space="preserve">刘晓燕 </t>
  </si>
  <si>
    <t xml:space="preserve">20211000803 </t>
  </si>
  <si>
    <t xml:space="preserve">冯  宇 </t>
  </si>
  <si>
    <t xml:space="preserve">20211000721 </t>
  </si>
  <si>
    <t xml:space="preserve">李  瑜 </t>
  </si>
  <si>
    <t xml:space="preserve">20211000129 </t>
  </si>
  <si>
    <t xml:space="preserve">贺琴琴 </t>
  </si>
  <si>
    <t xml:space="preserve">20211000717 </t>
  </si>
  <si>
    <t xml:space="preserve">崔丽洁 </t>
  </si>
  <si>
    <t xml:space="preserve">20211000701 </t>
  </si>
  <si>
    <t xml:space="preserve">任钰雲 </t>
  </si>
  <si>
    <t xml:space="preserve">20211000515 </t>
  </si>
  <si>
    <t xml:space="preserve">张  悦 </t>
  </si>
  <si>
    <t xml:space="preserve">20211000503 </t>
  </si>
  <si>
    <t xml:space="preserve">李媛青 </t>
  </si>
  <si>
    <t xml:space="preserve">20211000212 </t>
  </si>
  <si>
    <t xml:space="preserve">任雨静 </t>
  </si>
  <si>
    <t xml:space="preserve">20211000709 </t>
  </si>
  <si>
    <t xml:space="preserve">许源洁 </t>
  </si>
  <si>
    <t xml:space="preserve">20211000524 </t>
  </si>
  <si>
    <t xml:space="preserve">李新转 </t>
  </si>
  <si>
    <t xml:space="preserve">20211000624 </t>
  </si>
  <si>
    <t xml:space="preserve">贺子晶 </t>
  </si>
  <si>
    <t xml:space="preserve">20211000328 </t>
  </si>
  <si>
    <t xml:space="preserve">李晋华 </t>
  </si>
  <si>
    <t xml:space="preserve">20211000702 </t>
  </si>
  <si>
    <t xml:space="preserve">宋  敏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</si>
</sst>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4"/>
      <color indexed="8"/>
      <name val="仿宋"/>
      <family val="3"/>
    </font>
    <font>
      <sz val="14"/>
      <color indexed="8"/>
      <name val="黑体"/>
      <family val="3"/>
    </font>
    <font>
      <sz val="14"/>
      <name val="黑体"/>
      <family val="3"/>
    </font>
    <font>
      <sz val="14"/>
      <color indexed="8"/>
      <name val="宋体"/>
      <family val="0"/>
    </font>
    <font>
      <sz val="14"/>
      <name val="仿宋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sz val="14"/>
      <color theme="1"/>
      <name val="黑体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/>
      <protection/>
    </xf>
  </cellStyleXfs>
  <cellXfs count="17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1" fontId="47" fillId="0" borderId="0" xfId="0" applyNumberFormat="1" applyFont="1" applyFill="1" applyBorder="1" applyAlignment="1">
      <alignment horizontal="right" vertical="center"/>
    </xf>
    <xf numFmtId="31" fontId="47" fillId="0" borderId="0" xfId="0" applyNumberFormat="1" applyFont="1" applyFill="1" applyBorder="1" applyAlignment="1">
      <alignment horizontal="center" vertical="center" wrapText="1"/>
    </xf>
    <xf numFmtId="31" fontId="47" fillId="0" borderId="0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5" fillId="0" borderId="9" xfId="63" applyNumberFormat="1" applyFont="1" applyFill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2" max="2" width="16.00390625" style="0" customWidth="1"/>
    <col min="4" max="4" width="15.25390625" style="0" customWidth="1"/>
    <col min="5" max="5" width="11.75390625" style="0" customWidth="1"/>
    <col min="6" max="6" width="11.375" style="0" customWidth="1"/>
    <col min="7" max="7" width="11.50390625" style="0" customWidth="1"/>
    <col min="8" max="8" width="11.625" style="0" customWidth="1"/>
    <col min="9" max="9" width="10.875" style="0" customWidth="1"/>
  </cols>
  <sheetData>
    <row r="1" spans="1:10" s="1" customFormat="1" ht="45" customHeight="1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</row>
    <row r="2" spans="1:10" s="1" customFormat="1" ht="19.5" customHeight="1">
      <c r="A2" s="4">
        <v>44500</v>
      </c>
      <c r="B2" s="4"/>
      <c r="C2" s="4"/>
      <c r="D2" s="4"/>
      <c r="E2" s="5"/>
      <c r="F2" s="6"/>
      <c r="G2" s="4"/>
      <c r="H2" s="4"/>
      <c r="I2" s="4"/>
      <c r="J2" s="4"/>
    </row>
    <row r="3" spans="1:10" s="1" customFormat="1" ht="39.75" customHeight="1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</row>
    <row r="4" spans="1:10" s="1" customFormat="1" ht="24" customHeight="1">
      <c r="A4" s="10">
        <v>1</v>
      </c>
      <c r="B4" s="11" t="s">
        <v>11</v>
      </c>
      <c r="C4" s="11" t="s">
        <v>12</v>
      </c>
      <c r="D4" s="11" t="s">
        <v>13</v>
      </c>
      <c r="E4" s="11">
        <v>79.04</v>
      </c>
      <c r="F4" s="12">
        <f aca="true" t="shared" si="0" ref="F4:F63">ROUND(E4*0.6,2)</f>
        <v>47.42</v>
      </c>
      <c r="G4" s="12">
        <v>83.59</v>
      </c>
      <c r="H4" s="12">
        <f aca="true" t="shared" si="1" ref="H4:H32">ROUND(G4*0.4,2)</f>
        <v>33.44</v>
      </c>
      <c r="I4" s="12">
        <f aca="true" t="shared" si="2" ref="I4:I32">F4+H4</f>
        <v>80.86</v>
      </c>
      <c r="J4" s="14">
        <v>1</v>
      </c>
    </row>
    <row r="5" spans="1:10" s="1" customFormat="1" ht="24" customHeight="1">
      <c r="A5" s="10">
        <v>2</v>
      </c>
      <c r="B5" s="11" t="s">
        <v>14</v>
      </c>
      <c r="C5" s="11" t="s">
        <v>15</v>
      </c>
      <c r="D5" s="11" t="s">
        <v>13</v>
      </c>
      <c r="E5" s="11">
        <v>79.04</v>
      </c>
      <c r="F5" s="12">
        <f t="shared" si="0"/>
        <v>47.42</v>
      </c>
      <c r="G5" s="12">
        <v>82.98</v>
      </c>
      <c r="H5" s="12">
        <f t="shared" si="1"/>
        <v>33.19</v>
      </c>
      <c r="I5" s="12">
        <f t="shared" si="2"/>
        <v>80.61</v>
      </c>
      <c r="J5" s="14">
        <v>2</v>
      </c>
    </row>
    <row r="6" spans="1:10" s="1" customFormat="1" ht="24" customHeight="1">
      <c r="A6" s="10">
        <v>3</v>
      </c>
      <c r="B6" s="11" t="s">
        <v>16</v>
      </c>
      <c r="C6" s="11" t="s">
        <v>17</v>
      </c>
      <c r="D6" s="11" t="s">
        <v>13</v>
      </c>
      <c r="E6" s="11">
        <v>78.33</v>
      </c>
      <c r="F6" s="12">
        <f t="shared" si="0"/>
        <v>47</v>
      </c>
      <c r="G6" s="12">
        <v>83.683</v>
      </c>
      <c r="H6" s="12">
        <f t="shared" si="1"/>
        <v>33.47</v>
      </c>
      <c r="I6" s="12">
        <f t="shared" si="2"/>
        <v>80.47</v>
      </c>
      <c r="J6" s="14">
        <v>3</v>
      </c>
    </row>
    <row r="7" spans="1:10" s="1" customFormat="1" ht="24" customHeight="1">
      <c r="A7" s="10">
        <v>4</v>
      </c>
      <c r="B7" s="11" t="s">
        <v>18</v>
      </c>
      <c r="C7" s="11" t="s">
        <v>19</v>
      </c>
      <c r="D7" s="11" t="s">
        <v>13</v>
      </c>
      <c r="E7" s="11">
        <v>78.11</v>
      </c>
      <c r="F7" s="12">
        <f t="shared" si="0"/>
        <v>46.87</v>
      </c>
      <c r="G7" s="12">
        <v>83.58</v>
      </c>
      <c r="H7" s="12">
        <f t="shared" si="1"/>
        <v>33.43</v>
      </c>
      <c r="I7" s="12">
        <f t="shared" si="2"/>
        <v>80.3</v>
      </c>
      <c r="J7" s="14">
        <v>4</v>
      </c>
    </row>
    <row r="8" spans="1:10" s="1" customFormat="1" ht="24" customHeight="1">
      <c r="A8" s="10">
        <v>5</v>
      </c>
      <c r="B8" s="11" t="s">
        <v>20</v>
      </c>
      <c r="C8" s="11" t="s">
        <v>21</v>
      </c>
      <c r="D8" s="11" t="s">
        <v>13</v>
      </c>
      <c r="E8" s="11">
        <v>78.11</v>
      </c>
      <c r="F8" s="12">
        <f t="shared" si="0"/>
        <v>46.87</v>
      </c>
      <c r="G8" s="12">
        <v>83.19</v>
      </c>
      <c r="H8" s="12">
        <f t="shared" si="1"/>
        <v>33.28</v>
      </c>
      <c r="I8" s="12">
        <f t="shared" si="2"/>
        <v>80.15</v>
      </c>
      <c r="J8" s="14">
        <v>5</v>
      </c>
    </row>
    <row r="9" spans="1:10" s="1" customFormat="1" ht="24" customHeight="1">
      <c r="A9" s="10">
        <v>6</v>
      </c>
      <c r="B9" s="11" t="s">
        <v>22</v>
      </c>
      <c r="C9" s="11" t="s">
        <v>23</v>
      </c>
      <c r="D9" s="11" t="s">
        <v>13</v>
      </c>
      <c r="E9" s="11">
        <v>77.47</v>
      </c>
      <c r="F9" s="12">
        <f t="shared" si="0"/>
        <v>46.48</v>
      </c>
      <c r="G9" s="12">
        <v>83.06</v>
      </c>
      <c r="H9" s="12">
        <f t="shared" si="1"/>
        <v>33.22</v>
      </c>
      <c r="I9" s="12">
        <f t="shared" si="2"/>
        <v>79.69999999999999</v>
      </c>
      <c r="J9" s="14">
        <v>6</v>
      </c>
    </row>
    <row r="10" spans="1:10" s="1" customFormat="1" ht="24" customHeight="1">
      <c r="A10" s="10">
        <v>7</v>
      </c>
      <c r="B10" s="11" t="s">
        <v>24</v>
      </c>
      <c r="C10" s="11" t="s">
        <v>25</v>
      </c>
      <c r="D10" s="11" t="s">
        <v>13</v>
      </c>
      <c r="E10" s="11">
        <v>74.71</v>
      </c>
      <c r="F10" s="12">
        <f t="shared" si="0"/>
        <v>44.83</v>
      </c>
      <c r="G10" s="12">
        <v>83.96</v>
      </c>
      <c r="H10" s="12">
        <f t="shared" si="1"/>
        <v>33.58</v>
      </c>
      <c r="I10" s="12">
        <f t="shared" si="2"/>
        <v>78.41</v>
      </c>
      <c r="J10" s="14">
        <v>7</v>
      </c>
    </row>
    <row r="11" spans="1:10" s="1" customFormat="1" ht="24" customHeight="1">
      <c r="A11" s="10">
        <v>8</v>
      </c>
      <c r="B11" s="11" t="s">
        <v>26</v>
      </c>
      <c r="C11" s="11" t="s">
        <v>27</v>
      </c>
      <c r="D11" s="11" t="s">
        <v>13</v>
      </c>
      <c r="E11" s="11">
        <v>74.13</v>
      </c>
      <c r="F11" s="12">
        <f t="shared" si="0"/>
        <v>44.48</v>
      </c>
      <c r="G11" s="12">
        <v>84.68</v>
      </c>
      <c r="H11" s="12">
        <f t="shared" si="1"/>
        <v>33.87</v>
      </c>
      <c r="I11" s="12">
        <f t="shared" si="2"/>
        <v>78.35</v>
      </c>
      <c r="J11" s="14">
        <v>8</v>
      </c>
    </row>
    <row r="12" spans="1:10" s="1" customFormat="1" ht="24" customHeight="1">
      <c r="A12" s="10">
        <v>9</v>
      </c>
      <c r="B12" s="11" t="s">
        <v>28</v>
      </c>
      <c r="C12" s="11" t="s">
        <v>29</v>
      </c>
      <c r="D12" s="11" t="s">
        <v>13</v>
      </c>
      <c r="E12" s="11">
        <v>75.49</v>
      </c>
      <c r="F12" s="12">
        <f t="shared" si="0"/>
        <v>45.29</v>
      </c>
      <c r="G12" s="12">
        <v>81.94</v>
      </c>
      <c r="H12" s="12">
        <f t="shared" si="1"/>
        <v>32.78</v>
      </c>
      <c r="I12" s="12">
        <f t="shared" si="2"/>
        <v>78.07</v>
      </c>
      <c r="J12" s="14">
        <v>9</v>
      </c>
    </row>
    <row r="13" spans="1:10" s="1" customFormat="1" ht="24" customHeight="1">
      <c r="A13" s="10">
        <v>10</v>
      </c>
      <c r="B13" s="11" t="s">
        <v>30</v>
      </c>
      <c r="C13" s="11" t="s">
        <v>31</v>
      </c>
      <c r="D13" s="11" t="s">
        <v>13</v>
      </c>
      <c r="E13" s="11">
        <v>74.66</v>
      </c>
      <c r="F13" s="12">
        <f t="shared" si="0"/>
        <v>44.8</v>
      </c>
      <c r="G13" s="12">
        <v>82.99</v>
      </c>
      <c r="H13" s="12">
        <f t="shared" si="1"/>
        <v>33.2</v>
      </c>
      <c r="I13" s="12">
        <f t="shared" si="2"/>
        <v>78</v>
      </c>
      <c r="J13" s="14">
        <v>10</v>
      </c>
    </row>
    <row r="14" spans="1:10" s="1" customFormat="1" ht="24" customHeight="1">
      <c r="A14" s="10">
        <v>11</v>
      </c>
      <c r="B14" s="11" t="s">
        <v>32</v>
      </c>
      <c r="C14" s="11" t="s">
        <v>33</v>
      </c>
      <c r="D14" s="11" t="s">
        <v>13</v>
      </c>
      <c r="E14" s="11">
        <v>73.08</v>
      </c>
      <c r="F14" s="12">
        <f t="shared" si="0"/>
        <v>43.85</v>
      </c>
      <c r="G14" s="12">
        <v>84.36</v>
      </c>
      <c r="H14" s="12">
        <f t="shared" si="1"/>
        <v>33.74</v>
      </c>
      <c r="I14" s="12">
        <f t="shared" si="2"/>
        <v>77.59</v>
      </c>
      <c r="J14" s="14">
        <v>11</v>
      </c>
    </row>
    <row r="15" spans="1:10" s="1" customFormat="1" ht="24" customHeight="1">
      <c r="A15" s="10">
        <v>12</v>
      </c>
      <c r="B15" s="11" t="s">
        <v>34</v>
      </c>
      <c r="C15" s="11" t="s">
        <v>35</v>
      </c>
      <c r="D15" s="11" t="s">
        <v>13</v>
      </c>
      <c r="E15" s="11">
        <v>73.52</v>
      </c>
      <c r="F15" s="12">
        <f t="shared" si="0"/>
        <v>44.11</v>
      </c>
      <c r="G15" s="12">
        <v>83.52</v>
      </c>
      <c r="H15" s="12">
        <f t="shared" si="1"/>
        <v>33.41</v>
      </c>
      <c r="I15" s="12">
        <f t="shared" si="2"/>
        <v>77.52</v>
      </c>
      <c r="J15" s="14">
        <v>12</v>
      </c>
    </row>
    <row r="16" spans="1:10" s="1" customFormat="1" ht="24" customHeight="1">
      <c r="A16" s="10">
        <v>13</v>
      </c>
      <c r="B16" s="11" t="s">
        <v>36</v>
      </c>
      <c r="C16" s="11" t="s">
        <v>37</v>
      </c>
      <c r="D16" s="11" t="s">
        <v>13</v>
      </c>
      <c r="E16" s="11">
        <v>74.03</v>
      </c>
      <c r="F16" s="12">
        <f t="shared" si="0"/>
        <v>44.42</v>
      </c>
      <c r="G16" s="12">
        <v>82.02</v>
      </c>
      <c r="H16" s="12">
        <f t="shared" si="1"/>
        <v>32.81</v>
      </c>
      <c r="I16" s="12">
        <f t="shared" si="2"/>
        <v>77.23</v>
      </c>
      <c r="J16" s="14">
        <v>13</v>
      </c>
    </row>
    <row r="17" spans="1:10" s="1" customFormat="1" ht="24" customHeight="1">
      <c r="A17" s="10">
        <v>14</v>
      </c>
      <c r="B17" s="11" t="s">
        <v>38</v>
      </c>
      <c r="C17" s="11" t="s">
        <v>39</v>
      </c>
      <c r="D17" s="11" t="s">
        <v>13</v>
      </c>
      <c r="E17" s="11">
        <v>72.71</v>
      </c>
      <c r="F17" s="12">
        <f t="shared" si="0"/>
        <v>43.63</v>
      </c>
      <c r="G17" s="12">
        <v>83.5</v>
      </c>
      <c r="H17" s="12">
        <f t="shared" si="1"/>
        <v>33.4</v>
      </c>
      <c r="I17" s="12">
        <f t="shared" si="2"/>
        <v>77.03</v>
      </c>
      <c r="J17" s="14">
        <v>14</v>
      </c>
    </row>
    <row r="18" spans="1:10" s="1" customFormat="1" ht="24" customHeight="1">
      <c r="A18" s="10">
        <v>15</v>
      </c>
      <c r="B18" s="11" t="s">
        <v>40</v>
      </c>
      <c r="C18" s="11" t="s">
        <v>41</v>
      </c>
      <c r="D18" s="11" t="s">
        <v>13</v>
      </c>
      <c r="E18" s="11">
        <v>72.55</v>
      </c>
      <c r="F18" s="12">
        <f t="shared" si="0"/>
        <v>43.53</v>
      </c>
      <c r="G18" s="12">
        <v>83</v>
      </c>
      <c r="H18" s="12">
        <f t="shared" si="1"/>
        <v>33.2</v>
      </c>
      <c r="I18" s="12">
        <f t="shared" si="2"/>
        <v>76.73</v>
      </c>
      <c r="J18" s="14">
        <v>15</v>
      </c>
    </row>
    <row r="19" spans="1:10" s="1" customFormat="1" ht="24" customHeight="1">
      <c r="A19" s="10">
        <v>16</v>
      </c>
      <c r="B19" s="11" t="s">
        <v>42</v>
      </c>
      <c r="C19" s="11" t="s">
        <v>43</v>
      </c>
      <c r="D19" s="11" t="s">
        <v>13</v>
      </c>
      <c r="E19" s="11">
        <v>71.82</v>
      </c>
      <c r="F19" s="12">
        <f t="shared" si="0"/>
        <v>43.09</v>
      </c>
      <c r="G19" s="12">
        <v>83.72</v>
      </c>
      <c r="H19" s="12">
        <f t="shared" si="1"/>
        <v>33.49</v>
      </c>
      <c r="I19" s="12">
        <f t="shared" si="2"/>
        <v>76.58000000000001</v>
      </c>
      <c r="J19" s="14">
        <v>16</v>
      </c>
    </row>
    <row r="20" spans="1:10" s="1" customFormat="1" ht="24" customHeight="1">
      <c r="A20" s="10">
        <v>17</v>
      </c>
      <c r="B20" s="11" t="s">
        <v>44</v>
      </c>
      <c r="C20" s="11" t="s">
        <v>45</v>
      </c>
      <c r="D20" s="11" t="s">
        <v>13</v>
      </c>
      <c r="E20" s="11">
        <v>72.21</v>
      </c>
      <c r="F20" s="12">
        <f t="shared" si="0"/>
        <v>43.33</v>
      </c>
      <c r="G20" s="12">
        <v>82.84</v>
      </c>
      <c r="H20" s="12">
        <f t="shared" si="1"/>
        <v>33.14</v>
      </c>
      <c r="I20" s="12">
        <f t="shared" si="2"/>
        <v>76.47</v>
      </c>
      <c r="J20" s="14">
        <v>17</v>
      </c>
    </row>
    <row r="21" spans="1:10" s="1" customFormat="1" ht="24" customHeight="1">
      <c r="A21" s="10">
        <v>18</v>
      </c>
      <c r="B21" s="11" t="s">
        <v>46</v>
      </c>
      <c r="C21" s="11" t="s">
        <v>47</v>
      </c>
      <c r="D21" s="11" t="s">
        <v>13</v>
      </c>
      <c r="E21" s="11">
        <v>71.05</v>
      </c>
      <c r="F21" s="12">
        <f t="shared" si="0"/>
        <v>42.63</v>
      </c>
      <c r="G21" s="12">
        <v>84.22</v>
      </c>
      <c r="H21" s="12">
        <f t="shared" si="1"/>
        <v>33.69</v>
      </c>
      <c r="I21" s="15">
        <f t="shared" si="2"/>
        <v>76.32</v>
      </c>
      <c r="J21" s="14">
        <v>18</v>
      </c>
    </row>
    <row r="22" spans="1:10" s="1" customFormat="1" ht="24" customHeight="1">
      <c r="A22" s="10">
        <v>19</v>
      </c>
      <c r="B22" s="11" t="s">
        <v>48</v>
      </c>
      <c r="C22" s="11" t="s">
        <v>49</v>
      </c>
      <c r="D22" s="11" t="s">
        <v>13</v>
      </c>
      <c r="E22" s="11">
        <v>71.35</v>
      </c>
      <c r="F22" s="12">
        <f t="shared" si="0"/>
        <v>42.81</v>
      </c>
      <c r="G22" s="12">
        <v>83.2</v>
      </c>
      <c r="H22" s="12">
        <f t="shared" si="1"/>
        <v>33.28</v>
      </c>
      <c r="I22" s="12">
        <f t="shared" si="2"/>
        <v>76.09</v>
      </c>
      <c r="J22" s="14">
        <v>19</v>
      </c>
    </row>
    <row r="23" spans="1:10" s="1" customFormat="1" ht="24" customHeight="1">
      <c r="A23" s="10">
        <v>20</v>
      </c>
      <c r="B23" s="11" t="s">
        <v>50</v>
      </c>
      <c r="C23" s="11" t="s">
        <v>51</v>
      </c>
      <c r="D23" s="11" t="s">
        <v>13</v>
      </c>
      <c r="E23" s="11">
        <v>70.3</v>
      </c>
      <c r="F23" s="12">
        <f t="shared" si="0"/>
        <v>42.18</v>
      </c>
      <c r="G23" s="12">
        <v>83.42</v>
      </c>
      <c r="H23" s="12">
        <f t="shared" si="1"/>
        <v>33.37</v>
      </c>
      <c r="I23" s="12">
        <f t="shared" si="2"/>
        <v>75.55</v>
      </c>
      <c r="J23" s="14">
        <v>20</v>
      </c>
    </row>
    <row r="24" spans="1:10" s="1" customFormat="1" ht="24" customHeight="1">
      <c r="A24" s="10">
        <v>21</v>
      </c>
      <c r="B24" s="11" t="s">
        <v>52</v>
      </c>
      <c r="C24" s="11" t="s">
        <v>53</v>
      </c>
      <c r="D24" s="11" t="s">
        <v>13</v>
      </c>
      <c r="E24" s="11">
        <v>69.51</v>
      </c>
      <c r="F24" s="12">
        <f t="shared" si="0"/>
        <v>41.71</v>
      </c>
      <c r="G24" s="12">
        <v>83.05</v>
      </c>
      <c r="H24" s="12">
        <f t="shared" si="1"/>
        <v>33.22</v>
      </c>
      <c r="I24" s="12">
        <f t="shared" si="2"/>
        <v>74.93</v>
      </c>
      <c r="J24" s="14">
        <v>21</v>
      </c>
    </row>
    <row r="25" spans="1:10" s="1" customFormat="1" ht="24" customHeight="1">
      <c r="A25" s="10">
        <v>22</v>
      </c>
      <c r="B25" s="11" t="s">
        <v>54</v>
      </c>
      <c r="C25" s="11" t="s">
        <v>55</v>
      </c>
      <c r="D25" s="11" t="s">
        <v>13</v>
      </c>
      <c r="E25" s="11">
        <v>69.22</v>
      </c>
      <c r="F25" s="12">
        <f t="shared" si="0"/>
        <v>41.53</v>
      </c>
      <c r="G25" s="12">
        <v>82.78</v>
      </c>
      <c r="H25" s="12">
        <f t="shared" si="1"/>
        <v>33.11</v>
      </c>
      <c r="I25" s="12">
        <f t="shared" si="2"/>
        <v>74.64</v>
      </c>
      <c r="J25" s="14">
        <v>22</v>
      </c>
    </row>
    <row r="26" spans="1:10" s="1" customFormat="1" ht="24" customHeight="1">
      <c r="A26" s="10">
        <v>23</v>
      </c>
      <c r="B26" s="11" t="s">
        <v>56</v>
      </c>
      <c r="C26" s="11" t="s">
        <v>57</v>
      </c>
      <c r="D26" s="11" t="s">
        <v>13</v>
      </c>
      <c r="E26" s="11">
        <v>68.96</v>
      </c>
      <c r="F26" s="12">
        <f t="shared" si="0"/>
        <v>41.38</v>
      </c>
      <c r="G26" s="12">
        <v>82.79</v>
      </c>
      <c r="H26" s="12">
        <f t="shared" si="1"/>
        <v>33.12</v>
      </c>
      <c r="I26" s="12">
        <f t="shared" si="2"/>
        <v>74.5</v>
      </c>
      <c r="J26" s="14">
        <v>23</v>
      </c>
    </row>
    <row r="27" spans="1:10" s="1" customFormat="1" ht="24" customHeight="1">
      <c r="A27" s="10">
        <v>24</v>
      </c>
      <c r="B27" s="11" t="s">
        <v>58</v>
      </c>
      <c r="C27" s="11" t="s">
        <v>59</v>
      </c>
      <c r="D27" s="11" t="s">
        <v>13</v>
      </c>
      <c r="E27" s="11">
        <v>69.3</v>
      </c>
      <c r="F27" s="12">
        <f t="shared" si="0"/>
        <v>41.58</v>
      </c>
      <c r="G27" s="12">
        <v>82.12</v>
      </c>
      <c r="H27" s="12">
        <f t="shared" si="1"/>
        <v>32.85</v>
      </c>
      <c r="I27" s="12">
        <f t="shared" si="2"/>
        <v>74.43</v>
      </c>
      <c r="J27" s="14">
        <v>24</v>
      </c>
    </row>
    <row r="28" spans="1:10" s="1" customFormat="1" ht="24" customHeight="1">
      <c r="A28" s="10">
        <v>25</v>
      </c>
      <c r="B28" s="11" t="s">
        <v>60</v>
      </c>
      <c r="C28" s="11" t="s">
        <v>61</v>
      </c>
      <c r="D28" s="11" t="s">
        <v>13</v>
      </c>
      <c r="E28" s="11">
        <v>69.16</v>
      </c>
      <c r="F28" s="12">
        <f t="shared" si="0"/>
        <v>41.5</v>
      </c>
      <c r="G28" s="12">
        <v>81.22</v>
      </c>
      <c r="H28" s="12">
        <f t="shared" si="1"/>
        <v>32.49</v>
      </c>
      <c r="I28" s="12">
        <f t="shared" si="2"/>
        <v>73.99000000000001</v>
      </c>
      <c r="J28" s="14">
        <v>25</v>
      </c>
    </row>
    <row r="29" spans="1:10" s="1" customFormat="1" ht="24" customHeight="1">
      <c r="A29" s="10">
        <v>26</v>
      </c>
      <c r="B29" s="11" t="s">
        <v>62</v>
      </c>
      <c r="C29" s="11" t="s">
        <v>63</v>
      </c>
      <c r="D29" s="11" t="s">
        <v>13</v>
      </c>
      <c r="E29" s="11">
        <v>68.28</v>
      </c>
      <c r="F29" s="12">
        <f t="shared" si="0"/>
        <v>40.97</v>
      </c>
      <c r="G29" s="12">
        <v>81.76</v>
      </c>
      <c r="H29" s="12">
        <f t="shared" si="1"/>
        <v>32.7</v>
      </c>
      <c r="I29" s="12">
        <f t="shared" si="2"/>
        <v>73.67</v>
      </c>
      <c r="J29" s="14">
        <v>26</v>
      </c>
    </row>
    <row r="30" spans="1:10" s="1" customFormat="1" ht="24" customHeight="1">
      <c r="A30" s="10">
        <v>27</v>
      </c>
      <c r="B30" s="11" t="s">
        <v>64</v>
      </c>
      <c r="C30" s="11" t="s">
        <v>65</v>
      </c>
      <c r="D30" s="11" t="s">
        <v>13</v>
      </c>
      <c r="E30" s="11">
        <v>65.76</v>
      </c>
      <c r="F30" s="12">
        <f t="shared" si="0"/>
        <v>39.46</v>
      </c>
      <c r="G30" s="12">
        <v>83.67</v>
      </c>
      <c r="H30" s="12">
        <f t="shared" si="1"/>
        <v>33.47</v>
      </c>
      <c r="I30" s="12">
        <f t="shared" si="2"/>
        <v>72.93</v>
      </c>
      <c r="J30" s="14">
        <v>27</v>
      </c>
    </row>
    <row r="31" spans="1:10" s="1" customFormat="1" ht="24" customHeight="1">
      <c r="A31" s="10">
        <v>28</v>
      </c>
      <c r="B31" s="11" t="s">
        <v>66</v>
      </c>
      <c r="C31" s="11" t="s">
        <v>67</v>
      </c>
      <c r="D31" s="11" t="s">
        <v>13</v>
      </c>
      <c r="E31" s="11">
        <v>67.48</v>
      </c>
      <c r="F31" s="12">
        <f t="shared" si="0"/>
        <v>40.49</v>
      </c>
      <c r="G31" s="12">
        <v>80.78</v>
      </c>
      <c r="H31" s="12">
        <f t="shared" si="1"/>
        <v>32.31</v>
      </c>
      <c r="I31" s="12">
        <f t="shared" si="2"/>
        <v>72.80000000000001</v>
      </c>
      <c r="J31" s="14">
        <v>28</v>
      </c>
    </row>
    <row r="32" spans="1:10" s="1" customFormat="1" ht="24" customHeight="1">
      <c r="A32" s="10">
        <v>29</v>
      </c>
      <c r="B32" s="11" t="s">
        <v>68</v>
      </c>
      <c r="C32" s="11" t="s">
        <v>69</v>
      </c>
      <c r="D32" s="11" t="s">
        <v>13</v>
      </c>
      <c r="E32" s="11">
        <v>67.05</v>
      </c>
      <c r="F32" s="12">
        <f t="shared" si="0"/>
        <v>40.23</v>
      </c>
      <c r="G32" s="12">
        <v>81.02</v>
      </c>
      <c r="H32" s="12">
        <f t="shared" si="1"/>
        <v>32.41</v>
      </c>
      <c r="I32" s="12">
        <f t="shared" si="2"/>
        <v>72.63999999999999</v>
      </c>
      <c r="J32" s="14">
        <v>29</v>
      </c>
    </row>
    <row r="33" spans="1:10" s="1" customFormat="1" ht="24" customHeight="1">
      <c r="A33" s="10">
        <v>30</v>
      </c>
      <c r="B33" s="11" t="s">
        <v>70</v>
      </c>
      <c r="C33" s="11" t="s">
        <v>71</v>
      </c>
      <c r="D33" s="11" t="s">
        <v>13</v>
      </c>
      <c r="E33" s="11">
        <v>67.45</v>
      </c>
      <c r="F33" s="12">
        <f t="shared" si="0"/>
        <v>40.47</v>
      </c>
      <c r="G33" s="12" t="s">
        <v>72</v>
      </c>
      <c r="H33" s="12" t="s">
        <v>72</v>
      </c>
      <c r="I33" s="12">
        <v>40.47</v>
      </c>
      <c r="J33" s="14">
        <v>30</v>
      </c>
    </row>
    <row r="34" spans="1:10" ht="18.75">
      <c r="A34" s="10">
        <v>31</v>
      </c>
      <c r="B34" s="11" t="s">
        <v>73</v>
      </c>
      <c r="C34" s="11" t="s">
        <v>74</v>
      </c>
      <c r="D34" s="11" t="s">
        <v>75</v>
      </c>
      <c r="E34" s="11">
        <v>81.74</v>
      </c>
      <c r="F34" s="13">
        <f t="shared" si="0"/>
        <v>49.04</v>
      </c>
      <c r="G34" s="13">
        <v>83.92</v>
      </c>
      <c r="H34" s="13">
        <f aca="true" t="shared" si="3" ref="H34:H62">ROUND(G34*40%,2)</f>
        <v>33.57</v>
      </c>
      <c r="I34" s="13">
        <f aca="true" t="shared" si="4" ref="I34:I62">F34+H34</f>
        <v>82.61</v>
      </c>
      <c r="J34" s="16">
        <v>1</v>
      </c>
    </row>
    <row r="35" spans="1:10" ht="18.75">
      <c r="A35" s="10">
        <v>32</v>
      </c>
      <c r="B35" s="11" t="s">
        <v>76</v>
      </c>
      <c r="C35" s="11" t="s">
        <v>77</v>
      </c>
      <c r="D35" s="11" t="s">
        <v>75</v>
      </c>
      <c r="E35" s="11">
        <v>80.87</v>
      </c>
      <c r="F35" s="13">
        <f t="shared" si="0"/>
        <v>48.52</v>
      </c>
      <c r="G35" s="13">
        <v>84.52</v>
      </c>
      <c r="H35" s="13">
        <f t="shared" si="3"/>
        <v>33.81</v>
      </c>
      <c r="I35" s="13">
        <f t="shared" si="4"/>
        <v>82.33000000000001</v>
      </c>
      <c r="J35" s="16">
        <v>2</v>
      </c>
    </row>
    <row r="36" spans="1:10" ht="18.75">
      <c r="A36" s="10">
        <v>33</v>
      </c>
      <c r="B36" s="11" t="s">
        <v>78</v>
      </c>
      <c r="C36" s="11" t="s">
        <v>79</v>
      </c>
      <c r="D36" s="11" t="s">
        <v>75</v>
      </c>
      <c r="E36" s="11">
        <v>81.27</v>
      </c>
      <c r="F36" s="13">
        <f t="shared" si="0"/>
        <v>48.76</v>
      </c>
      <c r="G36" s="13">
        <v>83.6</v>
      </c>
      <c r="H36" s="13">
        <f t="shared" si="3"/>
        <v>33.44</v>
      </c>
      <c r="I36" s="13">
        <f t="shared" si="4"/>
        <v>82.19999999999999</v>
      </c>
      <c r="J36" s="16">
        <v>3</v>
      </c>
    </row>
    <row r="37" spans="1:10" ht="18.75">
      <c r="A37" s="10">
        <v>34</v>
      </c>
      <c r="B37" s="11" t="s">
        <v>80</v>
      </c>
      <c r="C37" s="11" t="s">
        <v>81</v>
      </c>
      <c r="D37" s="11" t="s">
        <v>75</v>
      </c>
      <c r="E37" s="11">
        <v>80.65</v>
      </c>
      <c r="F37" s="13">
        <f t="shared" si="0"/>
        <v>48.39</v>
      </c>
      <c r="G37" s="13">
        <v>83.5</v>
      </c>
      <c r="H37" s="13">
        <f t="shared" si="3"/>
        <v>33.4</v>
      </c>
      <c r="I37" s="13">
        <f t="shared" si="4"/>
        <v>81.78999999999999</v>
      </c>
      <c r="J37" s="16">
        <v>4</v>
      </c>
    </row>
    <row r="38" spans="1:10" ht="18.75">
      <c r="A38" s="10">
        <v>35</v>
      </c>
      <c r="B38" s="11" t="s">
        <v>82</v>
      </c>
      <c r="C38" s="11" t="s">
        <v>83</v>
      </c>
      <c r="D38" s="11" t="s">
        <v>75</v>
      </c>
      <c r="E38" s="11">
        <v>78.77</v>
      </c>
      <c r="F38" s="13">
        <f t="shared" si="0"/>
        <v>47.26</v>
      </c>
      <c r="G38" s="13">
        <v>84.26</v>
      </c>
      <c r="H38" s="13">
        <f t="shared" si="3"/>
        <v>33.7</v>
      </c>
      <c r="I38" s="13">
        <f t="shared" si="4"/>
        <v>80.96000000000001</v>
      </c>
      <c r="J38" s="16">
        <v>5</v>
      </c>
    </row>
    <row r="39" spans="1:10" ht="18.75">
      <c r="A39" s="10">
        <v>36</v>
      </c>
      <c r="B39" s="11" t="s">
        <v>84</v>
      </c>
      <c r="C39" s="11" t="s">
        <v>85</v>
      </c>
      <c r="D39" s="11" t="s">
        <v>75</v>
      </c>
      <c r="E39" s="11">
        <v>79.11</v>
      </c>
      <c r="F39" s="13">
        <f t="shared" si="0"/>
        <v>47.47</v>
      </c>
      <c r="G39" s="13">
        <v>83.04</v>
      </c>
      <c r="H39" s="13">
        <f t="shared" si="3"/>
        <v>33.22</v>
      </c>
      <c r="I39" s="13">
        <f t="shared" si="4"/>
        <v>80.69</v>
      </c>
      <c r="J39" s="16">
        <v>6</v>
      </c>
    </row>
    <row r="40" spans="1:10" ht="18.75">
      <c r="A40" s="10">
        <v>37</v>
      </c>
      <c r="B40" s="11" t="s">
        <v>86</v>
      </c>
      <c r="C40" s="11" t="s">
        <v>87</v>
      </c>
      <c r="D40" s="11" t="s">
        <v>75</v>
      </c>
      <c r="E40" s="11">
        <v>77.88</v>
      </c>
      <c r="F40" s="13">
        <f t="shared" si="0"/>
        <v>46.73</v>
      </c>
      <c r="G40" s="13">
        <v>82.66</v>
      </c>
      <c r="H40" s="13">
        <f t="shared" si="3"/>
        <v>33.06</v>
      </c>
      <c r="I40" s="13">
        <f t="shared" si="4"/>
        <v>79.78999999999999</v>
      </c>
      <c r="J40" s="16">
        <v>7</v>
      </c>
    </row>
    <row r="41" spans="1:10" ht="18.75">
      <c r="A41" s="10">
        <v>38</v>
      </c>
      <c r="B41" s="11" t="s">
        <v>88</v>
      </c>
      <c r="C41" s="11" t="s">
        <v>89</v>
      </c>
      <c r="D41" s="11" t="s">
        <v>75</v>
      </c>
      <c r="E41" s="11">
        <v>77.13</v>
      </c>
      <c r="F41" s="13">
        <f t="shared" si="0"/>
        <v>46.28</v>
      </c>
      <c r="G41" s="13">
        <v>83.48</v>
      </c>
      <c r="H41" s="13">
        <f t="shared" si="3"/>
        <v>33.39</v>
      </c>
      <c r="I41" s="13">
        <f t="shared" si="4"/>
        <v>79.67</v>
      </c>
      <c r="J41" s="16">
        <v>8</v>
      </c>
    </row>
    <row r="42" spans="1:10" ht="18.75">
      <c r="A42" s="10">
        <v>39</v>
      </c>
      <c r="B42" s="11" t="s">
        <v>90</v>
      </c>
      <c r="C42" s="11" t="s">
        <v>91</v>
      </c>
      <c r="D42" s="11" t="s">
        <v>75</v>
      </c>
      <c r="E42" s="11">
        <v>75.75</v>
      </c>
      <c r="F42" s="13">
        <f t="shared" si="0"/>
        <v>45.45</v>
      </c>
      <c r="G42" s="13">
        <v>83.76</v>
      </c>
      <c r="H42" s="13">
        <f t="shared" si="3"/>
        <v>33.5</v>
      </c>
      <c r="I42" s="13">
        <f t="shared" si="4"/>
        <v>78.95</v>
      </c>
      <c r="J42" s="16">
        <v>9</v>
      </c>
    </row>
    <row r="43" spans="1:10" ht="18.75">
      <c r="A43" s="10">
        <v>40</v>
      </c>
      <c r="B43" s="11" t="s">
        <v>92</v>
      </c>
      <c r="C43" s="11" t="s">
        <v>93</v>
      </c>
      <c r="D43" s="11" t="s">
        <v>75</v>
      </c>
      <c r="E43" s="11">
        <v>75.78</v>
      </c>
      <c r="F43" s="13">
        <f t="shared" si="0"/>
        <v>45.47</v>
      </c>
      <c r="G43" s="13">
        <v>83.1</v>
      </c>
      <c r="H43" s="13">
        <f t="shared" si="3"/>
        <v>33.24</v>
      </c>
      <c r="I43" s="13">
        <f t="shared" si="4"/>
        <v>78.71000000000001</v>
      </c>
      <c r="J43" s="16">
        <v>10</v>
      </c>
    </row>
    <row r="44" spans="1:10" ht="18.75">
      <c r="A44" s="10">
        <v>41</v>
      </c>
      <c r="B44" s="11" t="s">
        <v>94</v>
      </c>
      <c r="C44" s="11" t="s">
        <v>95</v>
      </c>
      <c r="D44" s="11" t="s">
        <v>75</v>
      </c>
      <c r="E44" s="11">
        <v>75.79</v>
      </c>
      <c r="F44" s="13">
        <f t="shared" si="0"/>
        <v>45.47</v>
      </c>
      <c r="G44" s="13">
        <v>83.02</v>
      </c>
      <c r="H44" s="13">
        <f t="shared" si="3"/>
        <v>33.21</v>
      </c>
      <c r="I44" s="13">
        <f t="shared" si="4"/>
        <v>78.68</v>
      </c>
      <c r="J44" s="16">
        <v>11</v>
      </c>
    </row>
    <row r="45" spans="1:10" ht="18.75">
      <c r="A45" s="10">
        <v>42</v>
      </c>
      <c r="B45" s="11" t="s">
        <v>96</v>
      </c>
      <c r="C45" s="11" t="s">
        <v>97</v>
      </c>
      <c r="D45" s="11" t="s">
        <v>75</v>
      </c>
      <c r="E45" s="11">
        <v>75</v>
      </c>
      <c r="F45" s="13">
        <f t="shared" si="0"/>
        <v>45</v>
      </c>
      <c r="G45" s="13">
        <v>83.75</v>
      </c>
      <c r="H45" s="13">
        <f t="shared" si="3"/>
        <v>33.5</v>
      </c>
      <c r="I45" s="13">
        <f t="shared" si="4"/>
        <v>78.5</v>
      </c>
      <c r="J45" s="16">
        <v>12</v>
      </c>
    </row>
    <row r="46" spans="1:10" ht="18.75">
      <c r="A46" s="10">
        <v>43</v>
      </c>
      <c r="B46" s="11" t="s">
        <v>98</v>
      </c>
      <c r="C46" s="11" t="s">
        <v>99</v>
      </c>
      <c r="D46" s="11" t="s">
        <v>75</v>
      </c>
      <c r="E46" s="11">
        <v>75.2</v>
      </c>
      <c r="F46" s="13">
        <f t="shared" si="0"/>
        <v>45.12</v>
      </c>
      <c r="G46" s="13">
        <v>82.9</v>
      </c>
      <c r="H46" s="13">
        <f t="shared" si="3"/>
        <v>33.16</v>
      </c>
      <c r="I46" s="13">
        <f t="shared" si="4"/>
        <v>78.28</v>
      </c>
      <c r="J46" s="16">
        <v>13</v>
      </c>
    </row>
    <row r="47" spans="1:10" ht="18.75">
      <c r="A47" s="10">
        <v>44</v>
      </c>
      <c r="B47" s="11" t="s">
        <v>100</v>
      </c>
      <c r="C47" s="11" t="s">
        <v>101</v>
      </c>
      <c r="D47" s="11" t="s">
        <v>75</v>
      </c>
      <c r="E47" s="11">
        <v>75.28</v>
      </c>
      <c r="F47" s="13">
        <f t="shared" si="0"/>
        <v>45.17</v>
      </c>
      <c r="G47" s="13">
        <v>82.74</v>
      </c>
      <c r="H47" s="13">
        <f t="shared" si="3"/>
        <v>33.1</v>
      </c>
      <c r="I47" s="13">
        <f t="shared" si="4"/>
        <v>78.27000000000001</v>
      </c>
      <c r="J47" s="16">
        <v>14</v>
      </c>
    </row>
    <row r="48" spans="1:10" ht="18.75">
      <c r="A48" s="10">
        <v>45</v>
      </c>
      <c r="B48" s="11" t="s">
        <v>102</v>
      </c>
      <c r="C48" s="11" t="s">
        <v>103</v>
      </c>
      <c r="D48" s="11" t="s">
        <v>75</v>
      </c>
      <c r="E48" s="11">
        <v>74.55</v>
      </c>
      <c r="F48" s="13">
        <f t="shared" si="0"/>
        <v>44.73</v>
      </c>
      <c r="G48" s="13">
        <v>83.72</v>
      </c>
      <c r="H48" s="13">
        <f t="shared" si="3"/>
        <v>33.49</v>
      </c>
      <c r="I48" s="13">
        <f t="shared" si="4"/>
        <v>78.22</v>
      </c>
      <c r="J48" s="16">
        <v>15</v>
      </c>
    </row>
    <row r="49" spans="1:10" ht="18.75">
      <c r="A49" s="10">
        <v>46</v>
      </c>
      <c r="B49" s="11" t="s">
        <v>104</v>
      </c>
      <c r="C49" s="11" t="s">
        <v>105</v>
      </c>
      <c r="D49" s="11" t="s">
        <v>75</v>
      </c>
      <c r="E49" s="11">
        <v>75.25</v>
      </c>
      <c r="F49" s="13">
        <f t="shared" si="0"/>
        <v>45.15</v>
      </c>
      <c r="G49" s="13">
        <v>82.61</v>
      </c>
      <c r="H49" s="13">
        <f t="shared" si="3"/>
        <v>33.04</v>
      </c>
      <c r="I49" s="13">
        <f t="shared" si="4"/>
        <v>78.19</v>
      </c>
      <c r="J49" s="16">
        <v>16</v>
      </c>
    </row>
    <row r="50" spans="1:10" ht="18.75">
      <c r="A50" s="10">
        <v>47</v>
      </c>
      <c r="B50" s="11" t="s">
        <v>106</v>
      </c>
      <c r="C50" s="11" t="s">
        <v>107</v>
      </c>
      <c r="D50" s="11" t="s">
        <v>75</v>
      </c>
      <c r="E50" s="11">
        <v>74.8</v>
      </c>
      <c r="F50" s="13">
        <f t="shared" si="0"/>
        <v>44.88</v>
      </c>
      <c r="G50" s="13">
        <v>83.18</v>
      </c>
      <c r="H50" s="13">
        <f t="shared" si="3"/>
        <v>33.27</v>
      </c>
      <c r="I50" s="13">
        <f t="shared" si="4"/>
        <v>78.15</v>
      </c>
      <c r="J50" s="16">
        <v>17</v>
      </c>
    </row>
    <row r="51" spans="1:10" ht="18.75">
      <c r="A51" s="10">
        <v>48</v>
      </c>
      <c r="B51" s="11" t="s">
        <v>108</v>
      </c>
      <c r="C51" s="11" t="s">
        <v>109</v>
      </c>
      <c r="D51" s="11" t="s">
        <v>75</v>
      </c>
      <c r="E51" s="11">
        <v>74.54</v>
      </c>
      <c r="F51" s="13">
        <f t="shared" si="0"/>
        <v>44.72</v>
      </c>
      <c r="G51" s="13">
        <v>83.54</v>
      </c>
      <c r="H51" s="13">
        <f t="shared" si="3"/>
        <v>33.42</v>
      </c>
      <c r="I51" s="13">
        <f t="shared" si="4"/>
        <v>78.14</v>
      </c>
      <c r="J51" s="16">
        <v>18</v>
      </c>
    </row>
    <row r="52" spans="1:10" ht="18.75">
      <c r="A52" s="10">
        <v>49</v>
      </c>
      <c r="B52" s="11" t="s">
        <v>110</v>
      </c>
      <c r="C52" s="11" t="s">
        <v>111</v>
      </c>
      <c r="D52" s="11" t="s">
        <v>75</v>
      </c>
      <c r="E52" s="11">
        <v>74.11</v>
      </c>
      <c r="F52" s="13">
        <f t="shared" si="0"/>
        <v>44.47</v>
      </c>
      <c r="G52" s="13">
        <v>83.62</v>
      </c>
      <c r="H52" s="13">
        <f t="shared" si="3"/>
        <v>33.45</v>
      </c>
      <c r="I52" s="13">
        <f t="shared" si="4"/>
        <v>77.92</v>
      </c>
      <c r="J52" s="16">
        <v>19</v>
      </c>
    </row>
    <row r="53" spans="1:10" ht="18.75">
      <c r="A53" s="10">
        <v>50</v>
      </c>
      <c r="B53" s="11" t="s">
        <v>112</v>
      </c>
      <c r="C53" s="11" t="s">
        <v>113</v>
      </c>
      <c r="D53" s="11" t="s">
        <v>75</v>
      </c>
      <c r="E53" s="11">
        <v>73.66</v>
      </c>
      <c r="F53" s="13">
        <f t="shared" si="0"/>
        <v>44.2</v>
      </c>
      <c r="G53" s="13">
        <v>83.483</v>
      </c>
      <c r="H53" s="13">
        <f t="shared" si="3"/>
        <v>33.39</v>
      </c>
      <c r="I53" s="13">
        <f t="shared" si="4"/>
        <v>77.59</v>
      </c>
      <c r="J53" s="16">
        <v>20</v>
      </c>
    </row>
    <row r="54" spans="1:10" ht="18.75">
      <c r="A54" s="10">
        <v>51</v>
      </c>
      <c r="B54" s="11" t="s">
        <v>114</v>
      </c>
      <c r="C54" s="11" t="s">
        <v>115</v>
      </c>
      <c r="D54" s="11" t="s">
        <v>75</v>
      </c>
      <c r="E54" s="11">
        <v>73.8</v>
      </c>
      <c r="F54" s="13">
        <f t="shared" si="0"/>
        <v>44.28</v>
      </c>
      <c r="G54" s="13">
        <v>82.68</v>
      </c>
      <c r="H54" s="13">
        <f t="shared" si="3"/>
        <v>33.07</v>
      </c>
      <c r="I54" s="13">
        <f t="shared" si="4"/>
        <v>77.35</v>
      </c>
      <c r="J54" s="16">
        <v>21</v>
      </c>
    </row>
    <row r="55" spans="1:10" ht="18.75">
      <c r="A55" s="10">
        <v>52</v>
      </c>
      <c r="B55" s="11" t="s">
        <v>116</v>
      </c>
      <c r="C55" s="11" t="s">
        <v>117</v>
      </c>
      <c r="D55" s="11" t="s">
        <v>75</v>
      </c>
      <c r="E55" s="11">
        <v>73.55</v>
      </c>
      <c r="F55" s="13">
        <f t="shared" si="0"/>
        <v>44.13</v>
      </c>
      <c r="G55" s="13">
        <v>82.48</v>
      </c>
      <c r="H55" s="13">
        <f t="shared" si="3"/>
        <v>32.99</v>
      </c>
      <c r="I55" s="13">
        <f t="shared" si="4"/>
        <v>77.12</v>
      </c>
      <c r="J55" s="16">
        <v>22</v>
      </c>
    </row>
    <row r="56" spans="1:10" ht="18.75">
      <c r="A56" s="10">
        <v>53</v>
      </c>
      <c r="B56" s="11" t="s">
        <v>118</v>
      </c>
      <c r="C56" s="11" t="s">
        <v>119</v>
      </c>
      <c r="D56" s="11" t="s">
        <v>75</v>
      </c>
      <c r="E56" s="11">
        <v>73.24</v>
      </c>
      <c r="F56" s="13">
        <f t="shared" si="0"/>
        <v>43.94</v>
      </c>
      <c r="G56" s="13">
        <v>82.8</v>
      </c>
      <c r="H56" s="13">
        <f t="shared" si="3"/>
        <v>33.12</v>
      </c>
      <c r="I56" s="13">
        <f t="shared" si="4"/>
        <v>77.06</v>
      </c>
      <c r="J56" s="16">
        <v>23</v>
      </c>
    </row>
    <row r="57" spans="1:10" ht="18.75">
      <c r="A57" s="10">
        <v>54</v>
      </c>
      <c r="B57" s="11" t="s">
        <v>120</v>
      </c>
      <c r="C57" s="11" t="s">
        <v>121</v>
      </c>
      <c r="D57" s="11" t="s">
        <v>75</v>
      </c>
      <c r="E57" s="11">
        <v>73.04</v>
      </c>
      <c r="F57" s="13">
        <f t="shared" si="0"/>
        <v>43.82</v>
      </c>
      <c r="G57" s="13">
        <v>82.4</v>
      </c>
      <c r="H57" s="13">
        <f t="shared" si="3"/>
        <v>32.96</v>
      </c>
      <c r="I57" s="13">
        <f t="shared" si="4"/>
        <v>76.78</v>
      </c>
      <c r="J57" s="16">
        <v>24</v>
      </c>
    </row>
    <row r="58" spans="1:10" ht="18.75">
      <c r="A58" s="10">
        <v>55</v>
      </c>
      <c r="B58" s="11" t="s">
        <v>122</v>
      </c>
      <c r="C58" s="11" t="s">
        <v>123</v>
      </c>
      <c r="D58" s="11" t="s">
        <v>75</v>
      </c>
      <c r="E58" s="11">
        <v>72.19</v>
      </c>
      <c r="F58" s="13">
        <f t="shared" si="0"/>
        <v>43.31</v>
      </c>
      <c r="G58" s="13">
        <v>83.52</v>
      </c>
      <c r="H58" s="13">
        <f t="shared" si="3"/>
        <v>33.41</v>
      </c>
      <c r="I58" s="13">
        <f t="shared" si="4"/>
        <v>76.72</v>
      </c>
      <c r="J58" s="16">
        <v>25</v>
      </c>
    </row>
    <row r="59" spans="1:10" ht="18.75">
      <c r="A59" s="10">
        <v>56</v>
      </c>
      <c r="B59" s="11" t="s">
        <v>124</v>
      </c>
      <c r="C59" s="11" t="s">
        <v>125</v>
      </c>
      <c r="D59" s="11" t="s">
        <v>75</v>
      </c>
      <c r="E59" s="11">
        <v>71.92</v>
      </c>
      <c r="F59" s="13">
        <f t="shared" si="0"/>
        <v>43.15</v>
      </c>
      <c r="G59" s="13">
        <v>83.37</v>
      </c>
      <c r="H59" s="13">
        <f t="shared" si="3"/>
        <v>33.35</v>
      </c>
      <c r="I59" s="13">
        <f t="shared" si="4"/>
        <v>76.5</v>
      </c>
      <c r="J59" s="16">
        <v>26</v>
      </c>
    </row>
    <row r="60" spans="1:10" ht="18.75">
      <c r="A60" s="10">
        <v>57</v>
      </c>
      <c r="B60" s="11" t="s">
        <v>126</v>
      </c>
      <c r="C60" s="11" t="s">
        <v>127</v>
      </c>
      <c r="D60" s="11" t="s">
        <v>75</v>
      </c>
      <c r="E60" s="11">
        <v>71.4</v>
      </c>
      <c r="F60" s="13">
        <f t="shared" si="0"/>
        <v>42.84</v>
      </c>
      <c r="G60" s="13">
        <v>83.6</v>
      </c>
      <c r="H60" s="13">
        <f t="shared" si="3"/>
        <v>33.44</v>
      </c>
      <c r="I60" s="13">
        <f t="shared" si="4"/>
        <v>76.28</v>
      </c>
      <c r="J60" s="16">
        <v>27</v>
      </c>
    </row>
    <row r="61" spans="1:10" ht="18.75">
      <c r="A61" s="10">
        <v>58</v>
      </c>
      <c r="B61" s="11" t="s">
        <v>128</v>
      </c>
      <c r="C61" s="11" t="s">
        <v>129</v>
      </c>
      <c r="D61" s="11" t="s">
        <v>75</v>
      </c>
      <c r="E61" s="11">
        <v>71.96</v>
      </c>
      <c r="F61" s="13">
        <f t="shared" si="0"/>
        <v>43.18</v>
      </c>
      <c r="G61" s="13">
        <v>81.98</v>
      </c>
      <c r="H61" s="13">
        <f t="shared" si="3"/>
        <v>32.79</v>
      </c>
      <c r="I61" s="13">
        <f t="shared" si="4"/>
        <v>75.97</v>
      </c>
      <c r="J61" s="16">
        <v>28</v>
      </c>
    </row>
    <row r="62" spans="1:10" ht="18.75">
      <c r="A62" s="10">
        <v>59</v>
      </c>
      <c r="B62" s="11" t="s">
        <v>130</v>
      </c>
      <c r="C62" s="11" t="s">
        <v>131</v>
      </c>
      <c r="D62" s="11" t="s">
        <v>75</v>
      </c>
      <c r="E62" s="11">
        <v>71.74</v>
      </c>
      <c r="F62" s="13">
        <f t="shared" si="0"/>
        <v>43.04</v>
      </c>
      <c r="G62" s="13">
        <v>81.46</v>
      </c>
      <c r="H62" s="13">
        <f t="shared" si="3"/>
        <v>32.58</v>
      </c>
      <c r="I62" s="13">
        <f t="shared" si="4"/>
        <v>75.62</v>
      </c>
      <c r="J62" s="16">
        <v>29</v>
      </c>
    </row>
    <row r="63" spans="1:10" ht="18.75">
      <c r="A63" s="10">
        <v>60</v>
      </c>
      <c r="B63" s="11" t="s">
        <v>132</v>
      </c>
      <c r="C63" s="11" t="s">
        <v>133</v>
      </c>
      <c r="D63" s="11" t="s">
        <v>75</v>
      </c>
      <c r="E63" s="11">
        <v>72.26</v>
      </c>
      <c r="F63" s="13">
        <f t="shared" si="0"/>
        <v>43.36</v>
      </c>
      <c r="G63" s="13" t="s">
        <v>72</v>
      </c>
      <c r="H63" s="13" t="s">
        <v>72</v>
      </c>
      <c r="I63" s="13">
        <v>43.36</v>
      </c>
      <c r="J63" s="16">
        <v>30</v>
      </c>
    </row>
  </sheetData>
  <sheetProtection/>
  <mergeCells count="2">
    <mergeCell ref="A1:J1"/>
    <mergeCell ref="A2:J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王卓</cp:lastModifiedBy>
  <dcterms:created xsi:type="dcterms:W3CDTF">2021-11-01T00:45:08Z</dcterms:created>
  <dcterms:modified xsi:type="dcterms:W3CDTF">2021-11-01T00:54:13Z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