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pivotTables/pivotTable2.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106毕业生秋招岗位明细表（企业）" sheetId="1" r:id="rId1"/>
    <sheet name="Sheet1" sheetId="9" r:id="rId2"/>
    <sheet name="4.27" sheetId="6" state="hidden" r:id="rId3"/>
    <sheet name="填充表" sheetId="7" state="hidden" r:id="rId4"/>
    <sheet name="4.27 (2)" sheetId="8" state="hidden" r:id="rId5"/>
  </sheets>
  <definedNames>
    <definedName name="_xlnm._FilterDatabase" localSheetId="0" hidden="1">'1106毕业生秋招岗位明细表（企业）'!$A$4:$J$704</definedName>
    <definedName name="_xlnm._FilterDatabase" localSheetId="2" hidden="1">'4.27'!$A$2:$N$472</definedName>
    <definedName name="_xlnm._FilterDatabase" localSheetId="3" hidden="1">填充表!$A$2:$N$465</definedName>
    <definedName name="_xlnm._FilterDatabase" localSheetId="4" hidden="1">'4.27 (2)'!$B$2:$F$136</definedName>
  </definedNames>
  <calcPr calcId="144525"/>
  <pivotCaches>
    <pivotCache cacheId="0" r:id="rId6"/>
  </pivotCaches>
</workbook>
</file>

<file path=xl/sharedStrings.xml><?xml version="1.0" encoding="utf-8"?>
<sst xmlns="http://schemas.openxmlformats.org/spreadsheetml/2006/main" count="6097" uniqueCount="2964">
  <si>
    <t>附件</t>
  </si>
  <si>
    <t>2021年大中城市联合招聘毕节市高校毕业生秋季专场招聘会岗位信息汇总表</t>
  </si>
  <si>
    <t>备注：本岗位信息由毕节德生人力资源开发公司审核、汇总，并对岗位真实性负责。</t>
  </si>
  <si>
    <t>序号</t>
  </si>
  <si>
    <t>单位名称</t>
  </si>
  <si>
    <t>工作地点</t>
  </si>
  <si>
    <t>需求岗位</t>
  </si>
  <si>
    <t>人数</t>
  </si>
  <si>
    <t>岗位职责与岗位要求</t>
  </si>
  <si>
    <t>薪资</t>
  </si>
  <si>
    <t>招聘hr</t>
  </si>
  <si>
    <t>联系电话</t>
  </si>
  <si>
    <t>备注（市内、省内、省外）</t>
  </si>
  <si>
    <t>中星人力资源有限公司</t>
  </si>
  <si>
    <t>毕节市金海湖新区职教城产业园2楼</t>
  </si>
  <si>
    <t>文员</t>
  </si>
  <si>
    <t>工作内容：负责办公室日常接待，办公文件处理，会议组织，公司日常业务对接，公司对外宣传活动；
招聘要求：熟练使用办公软件，普通话流利，语言表达能力强；</t>
  </si>
  <si>
    <t>2500-2800</t>
  </si>
  <si>
    <t>刘经理</t>
  </si>
  <si>
    <t>市内</t>
  </si>
  <si>
    <t>招聘专员</t>
  </si>
  <si>
    <t>（接受在校生兼职）；
工作内容：负责实习生、寒假工的宣传和招聘；
招聘要求：普通话流利，语言表达能力强，性格开放，有社团和学生会工作经验者优先。
招聘要求：熟练使用办公软件，普通话流利，语言表达能力强；</t>
  </si>
  <si>
    <t>5000-10000</t>
  </si>
  <si>
    <t>新华人寿保险股份有限公司毕节市
七星关支公司</t>
  </si>
  <si>
    <t>毕节市七星关区碧阳大道众隆财富中心9层1号新华保险</t>
  </si>
  <si>
    <t>销售总监</t>
  </si>
  <si>
    <t>任职要求：
1、大专及以上学历；
2、年龄20-35岁（如优秀者可放宽年龄及学历）；
3、有销售工作经验及团队管理经验；
4、自主学习能力强，沟通表达能力强，有良好的心理素质，勇于接受挑战，热爱保险事业，有吃苦耐劳的精神。
岗位职责：
1、负责扩建团队，培训团队，管理团队成员，参与分中心业务的开发；
2、掌握团队成员的工作进度，策划实施营销方案，完成分中心销售目标；
3、带领团队成员开发、维护客户。</t>
  </si>
  <si>
    <t>周旺</t>
  </si>
  <si>
    <t>客户经理</t>
  </si>
  <si>
    <t>任职要求：
1、学历：中专及以上学历；
2、年龄20周岁以上；
3、有相关销售工作经验；
4、有较强的沟通表达能力，责任心强，能吃苦耐劳。
岗位职责：
1、负责根据客户的要求，给客户提供专业的保险服务；
2、负责为客户制定专业的保险方案及理财方案；
3、负责参保客户的后续客户服务工作。</t>
  </si>
  <si>
    <t>面议</t>
  </si>
  <si>
    <t>团险客户经理</t>
  </si>
  <si>
    <t>1、客户经理（维护开拓现有企业客户）
2、售后服务（日常销售支持及理赔资料整理）
注:学生会及社团的同学优先考虑</t>
  </si>
  <si>
    <t>怀集登云汽配股份有限公司</t>
  </si>
  <si>
    <t>肇庆市怀集县</t>
  </si>
  <si>
    <t>机电一体化</t>
  </si>
  <si>
    <t>晋升通道：员工（初级技师） 又分三等初级、中级、高级------线长（中级技师）又分三等初级、中级、高级）-------区长（高级技师）又分三等初级、中级、高级）--主任----经理（助理工程师）----总监（副总工程师、总经理助理）----副总（总工程师）</t>
  </si>
  <si>
    <t>5000-6000</t>
  </si>
  <si>
    <t>全生</t>
  </si>
  <si>
    <t>13326545798（0758--5553023）</t>
  </si>
  <si>
    <t>省外</t>
  </si>
  <si>
    <t>数控</t>
  </si>
  <si>
    <t>电气自动化</t>
  </si>
  <si>
    <t>车工</t>
  </si>
  <si>
    <t>模工</t>
  </si>
  <si>
    <t>设备维修</t>
  </si>
  <si>
    <t>电工</t>
  </si>
  <si>
    <t>贵州南希策划有限公司</t>
  </si>
  <si>
    <t>毕节七星关区城区</t>
  </si>
  <si>
    <t>总经理秘书/助理</t>
  </si>
  <si>
    <t>1、全日制本科学历；法律、文学、秘书专业优先考虑；
2、年龄24—35岁，形象气质佳；
3、善于交际、乐观开朗、灵活。</t>
  </si>
  <si>
    <t>5000-8000</t>
  </si>
  <si>
    <t>陈女士</t>
  </si>
  <si>
    <t>18334276847/0857-8256589</t>
  </si>
  <si>
    <t>策划经理/主管</t>
  </si>
  <si>
    <t>1、熟悉房地产销售及策划；
2、有创意、有新意、善于突破；
3、文案功底好、写方案、做报告；
4、营销、策划专业优先考虑。</t>
  </si>
  <si>
    <t>8000-10000</t>
  </si>
  <si>
    <t>策划助理</t>
  </si>
  <si>
    <t>1、有一定的文案功底、熟练操作办公软件、大专及以上学历；
2、思维活跃、有创新意识、有个人想法；年龄24-30岁；擅长活动执行；
3、对房地产行业的策划感兴趣；</t>
  </si>
  <si>
    <t>3000-5000</t>
  </si>
  <si>
    <t>销售秘书</t>
  </si>
  <si>
    <t>1、售楼部销控及数据统计：登台账；
2、日常内勤事务：登记每天上访客户信息；
3、制作佣金结款单、员工提成核算；
4、对数据敏感、逻辑思维好、细心；
5、电脑操作熟练。</t>
  </si>
  <si>
    <t>二手房店长</t>
  </si>
  <si>
    <t>1、有二手房店面管理经验；
2、自己业务能力强，有强大的人际关系网；
3、具备一定的管理能力、沟通能力、亲和力；
4、有行业经验优先考虑。</t>
  </si>
  <si>
    <t>二手房经纪人</t>
  </si>
  <si>
    <t>1、有二手房销售经验优先考虑；
2、善于沟通、交流、积极乐观；
3、对中介销售感兴趣、对房地产感兴趣。</t>
  </si>
  <si>
    <t>案场置业顾问</t>
  </si>
  <si>
    <t>1、有销售经验优先考虑；
2、善于沟通、交流、积极乐观；
3、勤奋上进、服从管理。
4、对方地产行业感兴趣，愿意学习。</t>
  </si>
  <si>
    <t>渠道经理</t>
  </si>
  <si>
    <t>1、有房地产渠道销售管理经验；
2、带过10人以上的销售团队；
3、具备一定的协调能力、综合管理能力；
4、对地产行业感兴趣。</t>
  </si>
  <si>
    <t>渠道专员</t>
  </si>
  <si>
    <t>商务司机</t>
  </si>
  <si>
    <t>1、负责公司接送事宜，能接受出差；
2、对毕节城区、乡镇路线熟悉；
3、形象气质佳，服从安排；
4、身高175以上，体重70KG以内；
5、退伍军人优先考虑，武警优先。</t>
  </si>
  <si>
    <t>行政文员</t>
  </si>
  <si>
    <t>1、大专及以上学历，有一定文案基础；
2、至少有2年以上办公室文员工作经验；
3、积极向上，勤奋敬业，服从安排；
4、形象气质佳，善于交际沟通。</t>
  </si>
  <si>
    <t>3000-4000</t>
  </si>
  <si>
    <t>餐厅店长/领班</t>
  </si>
  <si>
    <t>1、负责统管店内事务，年龄24-40岁。
2、有餐厅管理工作经验优先考虑。
3、善于交际沟通，能处理突发事情，情商高。
4、亲和力好，为人处事周到。</t>
  </si>
  <si>
    <t>5000-7000</t>
  </si>
  <si>
    <t>收银员</t>
  </si>
  <si>
    <t>1、有收银工作经历优限考虑。
2、形象气质佳，亲和力好。
3、长期稳定，勤快积极，有责任心。
4、电脑基本操作熟练，要开发票。</t>
  </si>
  <si>
    <t>3000-3500</t>
  </si>
  <si>
    <t>服务员</t>
  </si>
  <si>
    <t>1、长期稳定，勤快积极。
2、服从安排，听从指挥。
3、男女不限，19-30岁均可。
4、主要负责倾听服务工作：上菜、打扫卫生等。</t>
  </si>
  <si>
    <t>贵州华耀服装有限责任公司</t>
  </si>
  <si>
    <t>毕节市七星关区碧海街道办七星关经济开发区A区
（12路公交车华耀服装工业园站下车即到）</t>
  </si>
  <si>
    <t>服装缝纫工</t>
  </si>
  <si>
    <t>年龄18-45岁，熟练工，初中文化，工作认真，吃苦耐劳，身体健康，品德端正，女性优先。</t>
  </si>
  <si>
    <t>3000-8000</t>
  </si>
  <si>
    <t>宋先生</t>
  </si>
  <si>
    <t>成品检验</t>
  </si>
  <si>
    <t>裁剪工</t>
  </si>
  <si>
    <t>包装工</t>
  </si>
  <si>
    <t>印花工、绣花工</t>
  </si>
  <si>
    <t>印绣花短期工</t>
  </si>
  <si>
    <t>工作认真，吃苦耐劳，身体健康。</t>
  </si>
  <si>
    <t>车间统计</t>
  </si>
  <si>
    <t>熟悉办公软件，工作认真细致。</t>
  </si>
  <si>
    <t>印花机长</t>
  </si>
  <si>
    <t>有10年以上机长经验，责任心强，会对版，会简单的椭圆机维修。</t>
  </si>
  <si>
    <t>西安媚娇婷企业管理有限责任公司</t>
  </si>
  <si>
    <t>毕节市</t>
  </si>
  <si>
    <t>市场经理</t>
  </si>
  <si>
    <t>能吃苦耐劳，有团队精神，积极主动，有一定的抗压能力</t>
  </si>
  <si>
    <t>6000-13000</t>
  </si>
  <si>
    <t>陈先生</t>
  </si>
  <si>
    <t>培训老师</t>
  </si>
  <si>
    <t>店长</t>
  </si>
  <si>
    <t>美容师</t>
  </si>
  <si>
    <t>4000-8000</t>
  </si>
  <si>
    <t>美容师学徒</t>
  </si>
  <si>
    <t>2500-5000</t>
  </si>
  <si>
    <t>毕节明钧玻璃股份有限公司</t>
  </si>
  <si>
    <t>贵州省毕节市海子街镇海子街村与石榴村（海子街镇卫生院后侧）常青路</t>
  </si>
  <si>
    <t>设备、电气技术员</t>
  </si>
  <si>
    <t>岗位职责：
1、负责编制设备操作规程，定期对操作工进行正确使用设备指导及培训
2、做好重要设备、资产的重大维修、保养和检查记录，确保资产技术档案的完整和准确性
3、对重要设备安装、改造、更新、维护、维修计划的制订和实施                                                                                      岗位要求：
1、大专及以上学历，机电一体化专业、机械类专业</t>
  </si>
  <si>
    <t>4000-6000</t>
  </si>
  <si>
    <t>陈雪梅</t>
  </si>
  <si>
    <t>17774949123   13984742800</t>
  </si>
  <si>
    <t>成型、熔化技术员</t>
  </si>
  <si>
    <t>岗位职责：
1、负责成型、熔化工段生产工艺指标控制；                                                                                                                                               2、本工段设备设施的日常管理；                                                                                                                                                                3、玻璃产品产量、质量、性能管理；                                                                                      岗位要求：
1、大专以上学历，材料类、化工类相关专业</t>
  </si>
  <si>
    <t>智能化操作技术员</t>
  </si>
  <si>
    <t>岗位职责：
1、负责冷端智能机设备的日常操作；                                                                                          2、生产线冷端智能化设备调试、参数管理，日常维护管理；
岗位要求：
 1、大专以上学历，自动化、计算机、数控相关专业</t>
  </si>
  <si>
    <t>原料车间、公用工程车间技术员</t>
  </si>
  <si>
    <t>岗位职责：
1、负责本工段生产工艺指标控制；                                                                                                                                               2、本工段设备设施的日常管理；                                                                                                                                                                3、本工段的中间产品质量、数量负责；                                                                                      岗位要求：
1、大专以上学历，理工类专业优先</t>
  </si>
  <si>
    <t>3500-5500</t>
  </si>
  <si>
    <t>洗砂车间储备管理员</t>
  </si>
  <si>
    <t>岗位职责：
1、负责本工段生产工艺参数的调整；                                                                                                                                               2、本工段人员日常工作的监督管理；                                                                                                                                                                3、本工段的中间产品质量、数量负责；                                                                                      岗位要求：
1、大专以上学历，专业不限</t>
  </si>
  <si>
    <t>化验员</t>
  </si>
  <si>
    <t>岗位职责：
1、严格按照所制定的实验方法，对检验分析的精确度负责
2、根据工艺要求，在生产工程中清洗消毒剂、原辅料、半成品及成品进行必要的理化分析                                                                               
岗位要求：
1、本科以上学历，化学、化工类专业</t>
  </si>
  <si>
    <t>仓库、成品库管理员</t>
  </si>
  <si>
    <t>岗位职责：
1、及时、准确维护库存管理系统，确保仓库物品的帐、物一致，仓库区域划分明确，物料标识清楚，存卡记录连续、字迹清晰; 　　
2、做好仓库物料的收发存管理，严格按流程要求收发物料,确保收发物料数量及型号准确无误                                                                                 
岗位要求：                                                                                
1、大专以上学历，仓储物流相关专业</t>
  </si>
  <si>
    <t>环保工艺员</t>
  </si>
  <si>
    <t>岗位职责：
1、负责脱硫脱硝生产工艺指标控制；                                                                                                                                               2、本工段设备设施的日常管理；                                                                                                                                                                岗位要求：                                                                                
1、大专以上学历，化工类专业优先</t>
  </si>
  <si>
    <t>经济运行专员</t>
  </si>
  <si>
    <t>岗位职责：
1、负责各类数据采集汇总分析，并将相关情况汇报给相关部门
2、客观公正准确的办理各类原材料的结算                                                                       
3、公司各类原料、成品库存的管理                                                                                     岗位要求：                                                                                
1、本科以上学历，统计、经管类专业</t>
  </si>
  <si>
    <t>4000-5000</t>
  </si>
  <si>
    <t>会计</t>
  </si>
  <si>
    <t>岗位职责：
1、编制财务计划，及时编报各种月报、季报决算。会计报表必须及时、准确
2、建立财产清查制度，保证账簿、记录与实物款项相符
3、经费使用做到年初有预算，年终有决算，并定期向主管领导办公会议汇报
4、建立、健全会计档案，按照财政部门规定保管办法，保管好会计档案，以备查核
岗位要求：                                                                                
1、本科以上学历，会计、财务管理专业</t>
  </si>
  <si>
    <t>审计专员</t>
  </si>
  <si>
    <t>岗位职责：
1、负责公司战略规划的制定和协助推行                                                       
2、督察督办公司各部门、车间分战略规划的制定和落实，检查战略规划的执行情况，并定时向领导提交报告                                                                                     3、负责公司年度综合性资料的汇总及公司年度、季度计划的编制                                 
4、负责公司制度建设和各项管理制度的制定、颁发与推行
岗位要求：                                                                                
1、本科以上学历，行政管理、经济管理类专业</t>
  </si>
  <si>
    <t>7000-10000</t>
  </si>
  <si>
    <t>深加工操作员</t>
  </si>
  <si>
    <t>岗位职责：
1、磨边 钢化 中空 夹胶工段生产操作；                                                                                          2、生产设备日常维护保养；                                                                                 岗位要求：                                                                                
1、大专以上学历，专业不限</t>
  </si>
  <si>
    <t>品管员</t>
  </si>
  <si>
    <t>岗位职责：
1、认真贯彻执企业规程、标准及有关加强质量管理工作的规定和要求
2监督检查各班组做好自检、互检、交接检，随时查验施工班组的各项质量检查记录和质量分析会记录
3、及时收集各班组的质量检查资料
4、及时反映质量问题                                                                                
岗位要求：                                                                                
1、大专以上学历，理工类专业</t>
  </si>
  <si>
    <t>平安普惠信息服务有限公司毕节分公司</t>
  </si>
  <si>
    <t>贵州省毕节市七星关区开行路喜来登写字楼九楼</t>
  </si>
  <si>
    <t>咨询顾问</t>
  </si>
  <si>
    <t>大专及以上学历</t>
  </si>
  <si>
    <t>2000-5000</t>
  </si>
  <si>
    <t>周亚</t>
  </si>
  <si>
    <t>储备干部</t>
  </si>
  <si>
    <t>电话专员</t>
  </si>
  <si>
    <t>毕节玖天优品酒业有限公司</t>
  </si>
  <si>
    <t>七星关联邦金座</t>
  </si>
  <si>
    <t>销售经理</t>
  </si>
  <si>
    <t>善于表达，有责任心，热爱销售行业</t>
  </si>
  <si>
    <t>余浩</t>
  </si>
  <si>
    <t>有带团队经验，3-4年，抗压能力强，有强烈的实干精神</t>
  </si>
  <si>
    <t>毕节市京泰安运输有限公司</t>
  </si>
  <si>
    <t>贵州省毕节市七星关区鸭池镇甘海子村</t>
  </si>
  <si>
    <t>安全员</t>
  </si>
  <si>
    <t>有一定的安全常识，有一定的文案能力及沟通能力</t>
  </si>
  <si>
    <t>2800-4000</t>
  </si>
  <si>
    <t>王容</t>
  </si>
  <si>
    <t>行政秘书</t>
  </si>
  <si>
    <t>1、负责安排好总经理日常工作、做好接见、拜访客人的工作
2、起草、打印、登记和存档签发文件，汇总各部门相关文件交由总经理签字确认。 
3、起草公司各阶段工作总结和其他正式文件
4、负责总经理的对外联络、来电、来函、来访及礼仪，协助总经理处理外部公共关系（政府、重要客户等），配合总经理处理外部公共关系，出席宴会应酬。
5、协调和工作任务下达的作用，下传总经理下达的月任务目标及上传各部门情况、问题及意见。 
6、负责做好做好总经理办公室各类文件归档和物品维护工作;
7、公司各项工作例会筹备工作，做好会议记录及会议纪要的整理;
8、完成总经理交办的其他工作内容。
任职要求：
1、本科以上学历，160CM以上，形象气质佳，沟通能力强； 
2、具备扎实的文字功底，行文规范流畅，文字能力强；
3、良好的语言表达能力、应变能力； 
4、能熟练使用各种办公软件； 
5、具备较强商务礼仪知识；
6、较强的组织、协调、沟通、领导能力及出色的人际交往和社会活动能力以及敏锐的洞察力
7、严谨、有责任心，工作有条理、逻辑性强，办事认真负责
8、能接受经常出差</t>
  </si>
  <si>
    <t>能吃苦耐劳，服从管理</t>
  </si>
  <si>
    <t>新媒体运营</t>
  </si>
  <si>
    <t>1、文案策划：有优秀的文案功底，有一定独立原创能力及创新能力。负责公司各类宣传策划方案的设计和撰写；负责宣传推广文案及宣传资料文案的撰写；
2、活动策划：负责各类商业活动的策划与组织实施；组织指导撰写各种公关活动方案；
职位要求：
1、文笔强，有创新意识、思维灵活
2、具有较强的团队协作精神及责任心，抗压力强，沟通能力强。
3、较强的执行力，独立思考能力，观察力和应变能力；</t>
  </si>
  <si>
    <t>汽修美容</t>
  </si>
  <si>
    <t>能吃苦耐劳，服从管理，汽修专业优先</t>
  </si>
  <si>
    <t>2500-3500</t>
  </si>
  <si>
    <t>油品销售顾问</t>
  </si>
  <si>
    <t>见习服务顾问</t>
  </si>
  <si>
    <t>能吃苦耐劳，服从管理，机灵，会使用电脑</t>
  </si>
  <si>
    <t>贵州航莱商业管理有限公司</t>
  </si>
  <si>
    <t>毕节市金海湖新区青龙街道办事处</t>
  </si>
  <si>
    <t>解说员</t>
  </si>
  <si>
    <t>1、形象气质佳，普通话流利，谈吐大方得体；
2、高155CM及以上，女；20-30岁。</t>
  </si>
  <si>
    <t xml:space="preserve">钟磊 </t>
  </si>
  <si>
    <t>主管</t>
  </si>
  <si>
    <t>1、具有三年以上相关工作经验；
2、具备按摩、护理等方面知识。</t>
  </si>
  <si>
    <t>1、熟练常用办公软件；
2、具备一定工作经验；
3中专及以上文凭，女，20-30岁。</t>
  </si>
  <si>
    <t>3700-4500</t>
  </si>
  <si>
    <t>1、能吃苦耐劳，服从公司管理；2、年龄20-40岁。</t>
  </si>
  <si>
    <t>2800-3300</t>
  </si>
  <si>
    <t>毕节市新荣贵汽车贸易有限公司</t>
  </si>
  <si>
    <t>毕节市金海湖新区小瓦路8号双山国际汽车城1-1号</t>
  </si>
  <si>
    <t>销售顾问</t>
  </si>
  <si>
    <t>要求：学历：高中以上文化，性别：女性优先，年龄：18-28岁，热爱汽车销售，沟通交流能力强。</t>
  </si>
  <si>
    <t>罗明昌</t>
  </si>
  <si>
    <t>贵州大班装饰工程有限公司</t>
  </si>
  <si>
    <t>毕节，金海湖，纳雍，织金，赫章，大方，贵阳</t>
  </si>
  <si>
    <t>市场营销</t>
  </si>
  <si>
    <t>必须穿着正装</t>
  </si>
  <si>
    <t>3000-6000</t>
  </si>
  <si>
    <t>熊新毅</t>
  </si>
  <si>
    <t>营销助理</t>
  </si>
  <si>
    <t>营销主管</t>
  </si>
  <si>
    <t>3500-6000</t>
  </si>
  <si>
    <t>市场主管</t>
  </si>
  <si>
    <t>要穿正装，有招聘经验优先</t>
  </si>
  <si>
    <t>豪雅光电科技（苏州）有限公司</t>
  </si>
  <si>
    <t>江苏省苏州市苏州高新区泰山路229号</t>
  </si>
  <si>
    <t>操作员</t>
  </si>
  <si>
    <t>年龄:男16-40岁、女16-35岁，经验不限、初中以上；无大面积纹身烟疤，身体健康。</t>
  </si>
  <si>
    <t>5500-10000</t>
  </si>
  <si>
    <t>魏玮</t>
  </si>
  <si>
    <t>质检员</t>
  </si>
  <si>
    <t>组装工</t>
  </si>
  <si>
    <t>物料员</t>
  </si>
  <si>
    <t>学校实习生</t>
  </si>
  <si>
    <t>职业技术学校学生</t>
  </si>
  <si>
    <t>150/天</t>
  </si>
  <si>
    <t>泰康人寿保险有限责任公司贵州毕节中心支公司</t>
  </si>
  <si>
    <t>毕节市七星关区</t>
  </si>
  <si>
    <t>聘才主管</t>
  </si>
  <si>
    <t>有相关工作经验者优先，大专以上学历</t>
  </si>
  <si>
    <t>聂丽</t>
  </si>
  <si>
    <t>储备主管</t>
  </si>
  <si>
    <t>大专以上学历</t>
  </si>
  <si>
    <t>助理</t>
  </si>
  <si>
    <t>团结协作能力强，大专以上学历，有相关工作经验者优先</t>
  </si>
  <si>
    <t>贵州众策昊远房地产营销策划有限公司</t>
  </si>
  <si>
    <t>贵州省贵阳市南明区花果园彭家湾花果园项目C区9栋1单元30层2号[花果园办事处]</t>
  </si>
  <si>
    <t>渠道销售置业顾问</t>
  </si>
  <si>
    <t>22-35岁，勤奋好学，努力上进</t>
  </si>
  <si>
    <t>王鑫</t>
  </si>
  <si>
    <t>电话销售</t>
  </si>
  <si>
    <t>22-35岁，说话流利，勤奋好学，努力上进</t>
  </si>
  <si>
    <t>行销人员</t>
  </si>
  <si>
    <t>有一定管理经验</t>
  </si>
  <si>
    <t>销售主管</t>
  </si>
  <si>
    <t>中国人寿保险股份有限公司毕节分公司</t>
  </si>
  <si>
    <t>毕节市七星关区联通路</t>
  </si>
  <si>
    <t>售后服务专员</t>
  </si>
  <si>
    <t>对公司老客户进行售后服务，主要包括保险理赔、保全、保单体检、保险销售等</t>
  </si>
  <si>
    <t>2600+</t>
  </si>
  <si>
    <t>张旭</t>
  </si>
  <si>
    <t>毕节市奇康机动车驾驶员培训有限公司</t>
  </si>
  <si>
    <t>毕节市七星关区长春堡镇清丰村小岭坡</t>
  </si>
  <si>
    <t>仓储/物流</t>
  </si>
  <si>
    <t>高中及以上学历，五年驾龄，年龄45岁以下</t>
  </si>
  <si>
    <t>杨声荣</t>
  </si>
  <si>
    <t>全日制专科及以上学历，三年以上工作经验</t>
  </si>
  <si>
    <t>毕节博润汽车销售服务有限公司</t>
  </si>
  <si>
    <t>毕节黔西北汽车城斯柯达4S店</t>
  </si>
  <si>
    <t>任职要求：形象气质佳，高中及以上学历，具备良好的学习、沟通能力，有相关销售经验者优先</t>
  </si>
  <si>
    <t>5000-15000</t>
  </si>
  <si>
    <t>李寄东</t>
  </si>
  <si>
    <t>财务经理</t>
  </si>
  <si>
    <t>任职要求：大专及以上学历，具备良好的管理沟通能力，有相关岗位2年以上管理经验者优先</t>
  </si>
  <si>
    <t>机电中工</t>
  </si>
  <si>
    <t>任职要求：18-35岁，中专及以上学历，有机电维修相关工作经验。</t>
  </si>
  <si>
    <t>贵州钜惠诚铭理财咨询有限公司毕节分公司</t>
  </si>
  <si>
    <t>毕节市七星关区城区</t>
  </si>
  <si>
    <t>理财顾问</t>
  </si>
  <si>
    <t>男女不限，年龄20-45岁，初高中以上学历，有良好的客户服务意识，有亲和力，具备一定的市场分析及判断能力，具有较强的沟通能力及交际技巧，有责任心，有担当，能承受较大的工作压力，能吃苦耐劳，有团队协作精神，善于挑战，有相关工作经验者优先。</t>
  </si>
  <si>
    <t>2100-10000</t>
  </si>
  <si>
    <t>李玲</t>
  </si>
  <si>
    <t>前台</t>
  </si>
  <si>
    <t>年龄25-35岁，大专以上学历，仪表端庄、气质形象好、口齿伶俐，善于交际，字迹工整，能熟练操作办公软件，有良好的客户服务意识，有亲和力，具备一定的市场分析及判断能力，具有较强的沟通能力及交际技巧，有责任心，有担当，能承受较大的工作压力，能吃苦耐劳，有团队协作精神，善于挑战，相关专业或有客服工作经验者优先。</t>
  </si>
  <si>
    <t>圣农食品（浦城）有限公司</t>
  </si>
  <si>
    <t>福建省浦城县万安乡圣农食品产业园：浦城一，二厂（食品七，八厂）</t>
  </si>
  <si>
    <t>生产线操作工</t>
  </si>
  <si>
    <t>1、具备识字、计数、计量称秤能力，年龄16-50周岁，无学历要求，（超1-2岁只要身体健康，吃苦耐劳，非常适合没有技能的农民工）品行端正、无不良档案记录；
2、身体健康，符合从事食品加工健康体检合格要求，公司统一办理健康许可；
3、报名时需出示本人二代身份证，夫妻需提供结婚证。</t>
  </si>
  <si>
    <t>5000-7500</t>
  </si>
  <si>
    <t>周先生</t>
  </si>
  <si>
    <t>设备操作</t>
  </si>
  <si>
    <t>食堂后勤服务</t>
  </si>
  <si>
    <t>仓库搬运</t>
  </si>
  <si>
    <t>季节工</t>
  </si>
  <si>
    <t>贵州省华远卫士物业管理有限公司</t>
  </si>
  <si>
    <t>贵州省毕节市七星关区新城区四十米大道与三十米道交叉处</t>
  </si>
  <si>
    <t>保安员</t>
  </si>
  <si>
    <t>男女不限，45岁以下，身高168㎝以上,初中以上学历，身体健康，无纹身、无不良记录，退伍军人优先。</t>
  </si>
  <si>
    <t>2400-3500</t>
  </si>
  <si>
    <t>周丽</t>
  </si>
  <si>
    <t>保洁员</t>
  </si>
  <si>
    <t>男女不限，55岁以下，身体健康，能吃苦耐劳，服从管理。</t>
  </si>
  <si>
    <t>2000-2700</t>
  </si>
  <si>
    <t>保安队长</t>
  </si>
  <si>
    <t>男士优先，40岁以下，身高168CM以上，初中以上学历，身体健康，无纹身、无不良记录，熟悉安全制度及安全器材使用、意外事件及紧急事故之预防与安排；退伍军人优先考虑。</t>
  </si>
  <si>
    <t>3000-4500</t>
  </si>
  <si>
    <t>工程技工</t>
  </si>
  <si>
    <t>男性优先，48岁以下，身体健康，无犯罪前科，需持相关电工证件。</t>
  </si>
  <si>
    <t>2700-4500</t>
  </si>
  <si>
    <t>男女不限，年龄22-35岁，大专以上文化程度，能熟练操作电脑办公软件；有物业相关工作经验及管理专业类应届生优先；</t>
  </si>
  <si>
    <t>客服助理</t>
  </si>
  <si>
    <t>男女不限，年龄35岁以下，高中以上学历，较强的工作责任心及上进心，有一定的应变能力和洞察力强,具有较强的团队合作精神。</t>
  </si>
  <si>
    <t>厨师</t>
  </si>
  <si>
    <t>男女不限，45岁以下，初中及以上学历，身体健康，无传染病及传染病史；熟练掌握烹饪知识和烹饪技术，了解烹饪文化和相关民俗知识；有一定的食堂炒菜工作经验。</t>
  </si>
  <si>
    <t>保洁领班/主管</t>
  </si>
  <si>
    <t>女性优先，48岁以下，初中以上文化，身体健康，吃苦耐劳，一年以上同岗位工作经验。</t>
  </si>
  <si>
    <t>中国人民保险集团股份有限公司</t>
  </si>
  <si>
    <t>贵州省毕节市七星关区联邦金座写字楼14楼</t>
  </si>
  <si>
    <t>筹备主管</t>
  </si>
  <si>
    <t>岗位要求：
1、负责团队人才招募选拨、培训、辅导、招聘渠道管理以及团队建设
2、负责团队日常运作管理、人才培养目标规划及设定、出勤管理及人力目标规划
3、具有较强沟通协调能力，良好语言表达及文字组织能力，组织策划能力
4、参与管理毕节中心支公司服务营销部公司运营、管理
5、大专及以上学历，男女不限，24—45周岁（金融、管理、销售专业优先）</t>
  </si>
  <si>
    <t>6000-8000</t>
  </si>
  <si>
    <t>李欢</t>
  </si>
  <si>
    <t>四川威迪森科技有限公司</t>
  </si>
  <si>
    <t>四川省成都市成华区龙绵街1666号1栋1单元10楼1004号</t>
  </si>
  <si>
    <t>业务经理</t>
  </si>
  <si>
    <t>男女不限，年龄20～45岁，中专及高中以上学历，形象气质佳，表达能力强，能适应出差，在贵州省及四川省、重庆市以内跑市场，服从工作安排，能独立完成上级领导交待的其它临时性任务；经面试成功者有无销售工作经验均可录用。</t>
  </si>
  <si>
    <t>3500-4000</t>
  </si>
  <si>
    <t>王正青</t>
  </si>
  <si>
    <t>七星关区宾果幼儿园</t>
  </si>
  <si>
    <t>毕节市七星关区碧海办王张胡家院村</t>
  </si>
  <si>
    <t>幼儿教师</t>
  </si>
  <si>
    <t>招聘要求:
1、学前教育专业毕业有教师资格证优先；
2、有工作经验者优先；
3、有爱心，耐心，责任心；
4、服从管理和领导的安排；
5、热爱幼儿教育工作，身心健康，遵纪守法，品行端正，积极进取，团队意识强。</t>
  </si>
  <si>
    <t>吴老师</t>
  </si>
  <si>
    <t>实习老师</t>
  </si>
  <si>
    <t>主班老师</t>
  </si>
  <si>
    <t>东方幼儿园幼师招聘</t>
  </si>
  <si>
    <t>毕节市七星关区碧阳大道1号小区内</t>
  </si>
  <si>
    <t>幼儿班主班教师</t>
  </si>
  <si>
    <t>学前教育专业，具备幼儿教师资格证，工作认真负责，有耐心有爱心，善于与家长沟通及处理孩子的问题，热爱幼教事业，品行良好，有教学经验者优先</t>
  </si>
  <si>
    <t>胡老师</t>
  </si>
  <si>
    <t>配班教师</t>
  </si>
  <si>
    <t>幼小衔接班主班教师</t>
  </si>
  <si>
    <t>贵州毕节海西人力资源开发有限公司</t>
  </si>
  <si>
    <t>不定</t>
  </si>
  <si>
    <t>总经理助理</t>
  </si>
  <si>
    <t>55岁以下，大专以上文化程度</t>
  </si>
  <si>
    <t>黄先生</t>
  </si>
  <si>
    <t>40岁以下，大专以上文化程度</t>
  </si>
  <si>
    <t>办事员</t>
  </si>
  <si>
    <t>有驾照，驾驶技术熟练，女性优先</t>
  </si>
  <si>
    <t>毕节爱尔眼科医院有限公司</t>
  </si>
  <si>
    <t>毕节市七星关区学院路桂林大厦1-5层</t>
  </si>
  <si>
    <t>护士</t>
  </si>
  <si>
    <r>
      <rPr>
        <sz val="9"/>
        <color theme="1"/>
        <rFont val="宋体"/>
        <charset val="134"/>
      </rPr>
      <t>1</t>
    </r>
    <r>
      <rPr>
        <sz val="9"/>
        <color theme="1"/>
        <rFont val="方正书宋_GBK"/>
        <charset val="134"/>
      </rPr>
      <t>、</t>
    </r>
    <r>
      <rPr>
        <sz val="9"/>
        <color theme="1"/>
        <rFont val="宋体"/>
        <charset val="134"/>
      </rPr>
      <t>学历：大专及以上
2</t>
    </r>
    <r>
      <rPr>
        <sz val="9"/>
        <color theme="1"/>
        <rFont val="方正书宋_GBK"/>
        <charset val="134"/>
      </rPr>
      <t>、</t>
    </r>
    <r>
      <rPr>
        <sz val="9"/>
        <color theme="1"/>
        <rFont val="宋体"/>
        <charset val="134"/>
      </rPr>
      <t>专业：护理专业，有护师资格证
3</t>
    </r>
    <r>
      <rPr>
        <sz val="9"/>
        <color theme="1"/>
        <rFont val="方正书宋_GBK"/>
        <charset val="134"/>
      </rPr>
      <t>、</t>
    </r>
    <r>
      <rPr>
        <sz val="9"/>
        <color theme="1"/>
        <rFont val="宋体"/>
        <charset val="134"/>
      </rPr>
      <t>经验不限
踏实肯干，用心负责，有服务意识</t>
    </r>
  </si>
  <si>
    <t>龙莹</t>
  </si>
  <si>
    <t>筛查专员</t>
  </si>
  <si>
    <t>1、学历：大专及以上
2、专业：不限，护理专业，有护士资格证优先
3、经验：有筛查经验优先
其他：有基本的沟通及协调能力</t>
  </si>
  <si>
    <t>渠道主管</t>
  </si>
  <si>
    <t>1、学历：大专及以上
2、专业：不限
3、经验：3年以上管理经验，具备一定的市场营销知识
其他：良好的沟通及协调能力</t>
  </si>
  <si>
    <t>会员专员</t>
  </si>
  <si>
    <t>1、学历：大专及以上
2、专业：不限，护理专业，有护士资格证优先
3、经验：具备一定的医院业务管理、市场营销知识优先
其他：有基本的沟通及协调能力</t>
  </si>
  <si>
    <t>王丽萍</t>
  </si>
  <si>
    <t>司机</t>
  </si>
  <si>
    <t>1、学历：不限
2、专业：不限
3、年龄：22-25岁
其他：持有B1驾照</t>
  </si>
  <si>
    <t>贵州腾利达置业开发有限公司</t>
  </si>
  <si>
    <t>黔西市金凤铭城营销中心</t>
  </si>
  <si>
    <t>外场主管</t>
  </si>
  <si>
    <t>要求：由两年以上房地产从业经验</t>
  </si>
  <si>
    <t>4500+</t>
  </si>
  <si>
    <t>销售中心</t>
  </si>
  <si>
    <t>0857-4280888 、17716690997</t>
  </si>
  <si>
    <t>置业顾问</t>
  </si>
  <si>
    <t>要求：年龄25-35之间，无不良嗜好，有责任心</t>
  </si>
  <si>
    <t>3000+</t>
  </si>
  <si>
    <t>宁波仁亿人力资源服务有限公司</t>
  </si>
  <si>
    <t>宁波市、台州市；贵州省</t>
  </si>
  <si>
    <t>人事行政专员/经理</t>
  </si>
  <si>
    <t>1、人力资源管理相关专业，全日制大专及以上学历，男女不限，35岁以下。性格偏外向，沟通能力强。
2、熟悉劳动合同法，员工入离职手续办理等；有劳务派遣、外包、招聘{一线劳务普工招聘、校园招聘会}工作经验者优先。
3、有人力资源服务行业工作经验者优先。</t>
  </si>
  <si>
    <t xml:space="preserve">  朱经理</t>
  </si>
  <si>
    <t>省内、省外均有</t>
  </si>
  <si>
    <t>浙江：宁波市、台州市；
贵州：贞丰县、桐梓县；
重庆：万州。</t>
  </si>
  <si>
    <t>项目经理/ 驻场客服</t>
  </si>
  <si>
    <t>1、一线操作普工的招聘、入离职手续办理、工伤保险、考勤、员工关系、 员工接送等管理工作。有招聘、工厂驻场工作经验、会开车优先。
2、与客户保持良好的工作关系。
3、做好劳务工与用工企业的沟通协调工作。</t>
  </si>
  <si>
    <t>8000-15000</t>
  </si>
  <si>
    <t>浙江：宁波市、台州市；
贵州：毕节市、贞丰县、桐梓县</t>
  </si>
  <si>
    <t>1、男女不限，男性优先，云南、贵州、四川，陕西、甘肃、宁夏，东三省等地方人员优先。人力资源、工商、电子商务、市场营销等相关专业，大专以上学历，22---35岁，性格偏外向，沟通能力强，有招聘会展能力，爱发微信朋友圈、微信群、QQ群，喜欢招聘工作；主动宣传企业公众号
2、喜欢校园招聘宣讲会、扶贫劳务招聘会，适应出差；有一线劳务普工招聘、校园招聘会工作经验者优先。会开车优先。</t>
  </si>
  <si>
    <t>宁波市</t>
  </si>
  <si>
    <t>抖音直播 招聘专员   /   微信公众号运营</t>
  </si>
  <si>
    <t>1、女 35岁以下身高163以上；中专及以上学历，广告传媒设计、新闻、主持演艺，文秘等专业，有一定文字功底，有一定的拍摄照片技术；有微信公众号运营等工作经验者优先；
2、工作内容：喜欢玩抖音、直播开展招聘工作。负责编辑、排版、发布。</t>
  </si>
  <si>
    <t>宁波市海曙区</t>
  </si>
  <si>
    <t>美工实习岗</t>
  </si>
  <si>
    <t>1 、会熟练运用基础设计类软件：如ps、ai等；
2 、有设计作品，最好是UI类的设计作品；
3 、有较好的审美观，了解最新的ui设计趋势，了解基础的交互逻辑；
4 、有基础的UI设计能力，如会绘制图标、设计移动端界面；
5 、对自己的职业生涯有清晰地规划，知道自己要做什么；
6 、有较强的学习能力，能接受新技术新思路，遇到问题要有专研精神；
7 、有较好的表达能力、沟通能力；</t>
  </si>
  <si>
    <t>3000-4000元</t>
  </si>
  <si>
    <t>咨询岗实习岗</t>
  </si>
  <si>
    <t>本科、硕士，协助完成公司IT项目的可行性研究报告、建设方案以及PPT演示工作，需要有很好的文笔</t>
  </si>
  <si>
    <t>Java工程师</t>
  </si>
  <si>
    <t>本科（各方面优秀专科也可以）
1、计算机或相关专业全日制本科毕业，JAVA开发经验2年以上；
2、能熟练使用SpringMVC、SpringBoot、SpringCloud等开源框架，熟练运用Eclipse、IDEA、PLSQL等开发工具，熟悉linux操作系统；
3、熟悉常规数据库Oracle，Mysql，Sqlserver数据库，能够熟练编写sql语句，熟悉索引等数据库优化；
4、具备良好的沟通合作技巧，较强的责任心及团队合作精神。</t>
  </si>
  <si>
    <t>机场驻点</t>
  </si>
  <si>
    <t>本科，1、计算机网络或相关专业全日制本科毕业，IT运维工作经验两年及以上；
2、了解网络知识，熟悉交换机、路由器、防火墙等网络及安全设备配置；
3、熟悉Windows/Linux服务器、VMware/华为虚拟化、戴尔/EMC存储，能进行日常的使用管理及配置。
4、熟悉Oracle等主流数据库，能执行简单的增删改查命令。
5、运维团队驻点宁波市栎社机场，接受做二休二轮班制；
6、具备良好的沟通合作技巧，较强的责任心及团队合作精神。</t>
  </si>
  <si>
    <t>会计出纳</t>
  </si>
  <si>
    <t>女，160以上，29岁以下，财务、金融管理专业，大专及以上学历，稳定，仔细，条理性强，专业。责任心强，电脑熟练；熟悉国家税务相关法律和地方性财税文件。</t>
  </si>
  <si>
    <t>5000+</t>
  </si>
  <si>
    <t>数控操作工</t>
  </si>
  <si>
    <t>18-45周岁，男女不限，做汽车发动机、变速箱中的精密五金件，男工要有初中以上学历</t>
  </si>
  <si>
    <t>6000-7500</t>
  </si>
  <si>
    <t>装配工</t>
  </si>
  <si>
    <t>18-48周岁，男女不限，身体健康，吃苦耐劳，做节水电子控制设备、园林灌溉控制器等产品。</t>
  </si>
  <si>
    <t>5000-6500</t>
  </si>
  <si>
    <t>22-48周岁，男女不限，吃苦耐劳，身体健康，汽车绞盘产品一线包装工</t>
  </si>
  <si>
    <t>5500-8000</t>
  </si>
  <si>
    <t>台州临海市</t>
  </si>
  <si>
    <t>纸杯打包工</t>
  </si>
  <si>
    <t>18-50周岁，男女不限，身体健康，吃苦耐劳。肯德基等纸杯产品打包工</t>
  </si>
  <si>
    <t>6000-7000</t>
  </si>
  <si>
    <t>13175972301/0574-87980389</t>
  </si>
  <si>
    <t>宁波宁海县</t>
  </si>
  <si>
    <t>汽车部件操作工</t>
  </si>
  <si>
    <t>18-48周岁，男性，身体健康，吃苦耐劳。做汽车部件的（焊接、冲压工、磨床工、打磨工）工作简单。</t>
  </si>
  <si>
    <t>5500-7500</t>
  </si>
  <si>
    <t>磨床工/打磨工/冲床工</t>
  </si>
  <si>
    <t>男性，年龄50以下，懂基本的机械知识，身体健康，吃苦耐劳</t>
  </si>
  <si>
    <t>3500-5000</t>
  </si>
  <si>
    <t>宁波北仑区</t>
  </si>
  <si>
    <t>汽车配件操作工</t>
  </si>
  <si>
    <t>18-48周岁，男女不限，男女比例在8:2，身体健康，做汽车减振品产品的一线操作工，工作简单。</t>
  </si>
  <si>
    <t>6500-8000</t>
  </si>
  <si>
    <t>宁波杭州湾</t>
  </si>
  <si>
    <t>6500-8000元</t>
  </si>
  <si>
    <t>宁波鄞州区</t>
  </si>
  <si>
    <t>普工</t>
  </si>
  <si>
    <t>18--45岁，男女不限，上市公司，做升降办公桌产品生产线的普通工作。</t>
  </si>
  <si>
    <t>台州市玉环</t>
  </si>
  <si>
    <t>操作工</t>
  </si>
  <si>
    <t>男女不限，18--55岁，身体健康。知名小家电企业工厂一线操作工。</t>
  </si>
  <si>
    <t>5000-9000</t>
  </si>
  <si>
    <t>东莞汇鑫信息科技有限公司</t>
  </si>
  <si>
    <t>广东东莞</t>
  </si>
  <si>
    <t>摄像头操作工</t>
  </si>
  <si>
    <t>女18-35岁，男18-30岁（四大民族不收），主要生产手机摄像头，数码相机摄像头</t>
  </si>
  <si>
    <t>5500-6500</t>
  </si>
  <si>
    <t>杨德华/赵先生</t>
  </si>
  <si>
    <t>18664062960/18108576229</t>
  </si>
  <si>
    <t>塑胶玩具操作工</t>
  </si>
  <si>
    <t>16-55岁，男女不限，主要生产塑胶玩具</t>
  </si>
  <si>
    <t>4500-5500</t>
  </si>
  <si>
    <t>医疗器材操作工</t>
  </si>
  <si>
    <t>女18-45岁，男18-40岁（四大民族不收），生产医疗器材</t>
  </si>
  <si>
    <t>手机边框操作工</t>
  </si>
  <si>
    <t>女16-47岁，男16-47岁（四大民族不收），主要生产手机边框</t>
  </si>
  <si>
    <t>6500-7500</t>
  </si>
  <si>
    <t>贵州贵安新区东江科技有限公司</t>
  </si>
  <si>
    <t>贵安新区高端装备制造产业园</t>
  </si>
  <si>
    <t>岗位职责
1、接收销售外务与客户签订的合同并对合同进行审理；
2、下达销售计划，对生产计划完成情况考核；
3、已签订合同的跟单、交付、对账、开票及其他事项；
4、与销售外务实时沟通，负责客户需求信息及客户反馈信息的收集。
任职资格
1、大专及以上学历；
2、市场营销等相关专业优先；
3、熟悉基本办公操作软件；
4、积极的工作态度，能吃苦耐劳，具有高度的责任感。</t>
  </si>
  <si>
    <t>史女士/龙女士</t>
  </si>
  <si>
    <t xml:space="preserve">13608553374/18224648926 </t>
  </si>
  <si>
    <t>省内</t>
  </si>
  <si>
    <t>生产管理员</t>
  </si>
  <si>
    <t>岗位职责
1、负责按销售和研发要求下达各类生产计划，生产计划的编排，制定，跟进与实施安排；
2、做好订单的评审、生产前的安排、确认各个环节的进度；
3、根据生产和市场部交货日期，合理调整生产计划的先后顺序，以便达成出货要求；
4、公司生产计划执行过程中的各类协调，及时调整生产计划，对可能出现的问题及时反馈，保证重大项目的供货。
5、做好生产计划的综合平衡工作，合理安排，节约各项资源，降低制造成本；
6、参与月度生产分析会和临时生产调度会。
7、主持编制生产部生产计划并监督落实情况，控制保证生产计划如期完成；
8、统计周、月度计划完成情况，过程情况及异常事项，在相关会议上做结果汇报。
9、为公司生产计划提出合理化建议，对生产计划方案进行规划。
任职资格
1、本科及以上学历；
2、熟悉Office基本办公操作软件；
3、熟悉生产计划和统计管理等相关专业知识，具备良好的数据统计能力；
4、良好的计划协调能力和统筹能力，能合理制定生产计划及安排生产；
具备良好的沟通能力及人际关处理能力, 积极的工作态度，能吃苦耐劳，具有高度的责</t>
  </si>
  <si>
    <t>质量检验员</t>
  </si>
  <si>
    <t>岗位职责
1、质量评估个评估标准及产品验收规范；
2、采用一定的检验测试手段和检查方法测定产品的质量特性；
3、对产品或一批产品做出合格或不合格判断的质量管理方法；
4、严格执行质量检验标准和各类原料辅料的验收取样工作；
5、对生产工艺的运行情况进行监督；
6、做好不合格品的标识、隔离工作；
7、发现重大质量问题立即向上级领导汇报并及时采取措施。
任职资格：
1、中专及以上学历；
2、专业知识或有丰富的实际工作经验；
3、有较强的工作责任感和事业心；
4、精通专业知识和专业技能，熟悉掌握基本的工艺相关知识。</t>
  </si>
  <si>
    <t xml:space="preserve">3000-6000
</t>
  </si>
  <si>
    <t>数控车操作技师</t>
  </si>
  <si>
    <t>岗位职责
1、自动车床的操作与日常保养维护；
2、按计划生产合格零件；
3、检查加工数量是否达标；
4、、配合6S制度执行过程中的各项工作；
任职资格：
1、中专及以上学历；
2、理工类专业；
3、机械操作能力强；
4、积极的工作态度，能吃苦耐劳，具有高度的责任感。</t>
  </si>
  <si>
    <t>加工中心技术员</t>
  </si>
  <si>
    <t>岗位职责
1、负责图纸转换、工艺文件、设备操作保养规程等文件的编制；
2、调研导入并组织实施质量技术攻关及新技术、新材料；
3、实施与管理公司质量安全；
4、负责质检工具改造的具体实施；
5、实施全员岗位改善及评选工作；
6、零件和成品质量的改进计划；
7、质量改进的跟踪和反馈。
任职资格：
1、本科及以上学历；
2、熟练掌握操作OFFICE、CAD软件的其他相关技术能力；
3、从事现场生产工作三个月以上；
4、具备较强的专业技能，能及时迅速解决技术问题；
5、精通专业知识和专业技能，熟悉掌握基本的工艺相关知识。</t>
  </si>
  <si>
    <t>装配操作工艺师</t>
  </si>
  <si>
    <t>岗位职责：
1、产品装配加工并按生产管理部计划执行；
2、工装夹具的生产制作；
3、协助市场部或质量部为客户提供返工返修等服务；
4、组织内部进行技术攻关或参与工艺攻关或预防措施；
5、按要求做好公司7S管理，保证生产环境的整洁和安全；
6、做好设备日常保养和维护。
7、认真做好产品安全检查，保证产品数量和质量达标。
任职资格：
1、中专及以上学历；
2、良好的实际操作能力、执行能力和专业素养；
3、较强的自我发展和学习能力；
4、具备良好的团队合作精神，善于沟通；
5、具备良好的身体素质，能承受较大的工作压力。</t>
  </si>
  <si>
    <t>爱丽丝艺术培训学校</t>
  </si>
  <si>
    <t>毕节市七星关区南关桥毕节大酒店三楼</t>
  </si>
  <si>
    <t>舞蹈老师</t>
  </si>
  <si>
    <t>专业要求：幼师、舞蹈专业均可</t>
  </si>
  <si>
    <t>穆老师</t>
  </si>
  <si>
    <t>架子鼓老师</t>
  </si>
  <si>
    <t>有相关工作经验者优先</t>
  </si>
  <si>
    <t>吉他老师</t>
  </si>
  <si>
    <t>声乐老师</t>
  </si>
  <si>
    <t>小提琴老师</t>
  </si>
  <si>
    <t>书法老师</t>
  </si>
  <si>
    <t>钢琴老师</t>
  </si>
  <si>
    <t>播音主持老师</t>
  </si>
  <si>
    <t>古筝老师</t>
  </si>
  <si>
    <t>美术老师</t>
  </si>
  <si>
    <t>跆拳道老师</t>
  </si>
  <si>
    <t>大方县美育中学</t>
  </si>
  <si>
    <t>高中语文老师</t>
  </si>
  <si>
    <t>1、具有一定的教学经验，年龄55岁以下的有识之士，党员优先。
2、具有相应的教师资格证书和普通话等级证书。
3、具有本科以上学历。
4、热爱教育事业，责任心强，具有亲和力和较强的学生管理能力。
5、无违法犯罪或不良记录。</t>
  </si>
  <si>
    <t>6000-10000</t>
  </si>
  <si>
    <t>李老师</t>
  </si>
  <si>
    <t>初中、高中数学老师</t>
  </si>
  <si>
    <t>初中、高中英语老师</t>
  </si>
  <si>
    <t>高中物理老师</t>
  </si>
  <si>
    <t>高中化学老师</t>
  </si>
  <si>
    <t>高中生物老师</t>
  </si>
  <si>
    <t>高中历史老师</t>
  </si>
  <si>
    <t>安靠封装测试（上海）有限公司</t>
  </si>
  <si>
    <t>上海</t>
  </si>
  <si>
    <t>机台操作员</t>
  </si>
  <si>
    <t>18-35周岁，大专以上学历</t>
  </si>
  <si>
    <t>汪奇</t>
  </si>
  <si>
    <t>设备技术员</t>
  </si>
  <si>
    <t>东莞壹休科技有限公司</t>
  </si>
  <si>
    <t>全国各地</t>
  </si>
  <si>
    <t>运维</t>
  </si>
  <si>
    <t>大专以上学历，计算机专业</t>
  </si>
  <si>
    <t>李淑华</t>
  </si>
  <si>
    <t>东莞清溪</t>
  </si>
  <si>
    <t>客服</t>
  </si>
  <si>
    <t>大专以上学历，懂办公软件</t>
  </si>
  <si>
    <t>采购</t>
  </si>
  <si>
    <t>仓库文员</t>
  </si>
  <si>
    <t>福建圣农食品有限公司</t>
  </si>
  <si>
    <t>福建省浦城县万安乡万新路12号</t>
  </si>
  <si>
    <t>身体健康、识字，男60岁、女55岁（城镇户口50岁）</t>
  </si>
  <si>
    <t>周斌</t>
  </si>
  <si>
    <t>广东京邦达供应链科技有限公司</t>
  </si>
  <si>
    <t>广东、广西、海南、福建均可安排</t>
  </si>
  <si>
    <t>HNS华南星（一线储备干部）</t>
  </si>
  <si>
    <t>1、深入业务一线，开展仓储、分拣、逆向中心等现场管理工作；
2、保持对行业的关注，了解行业先进运作模式，参与业务流程的梳理及标准制定，监控相关作业规范的落实实施；
3、开展现场改善建设相关工作，提升客户体验及服务品质。</t>
  </si>
  <si>
    <t>刘伟</t>
  </si>
  <si>
    <t>广州市黄埔区南岗镇康南路-京东华南（广州）电子商务基地</t>
  </si>
  <si>
    <t>物流客服顾问</t>
  </si>
  <si>
    <t>1、独立解决客户对于快递的问题，收集商家与客户在物流开放服务的痛点；
2、通过主动外呼解答商家与客户针对快递的咨询，并详细做好问题记录，最终解决问题；
3、具备一定敏锐度，能将无法立即解决的问题及时升级，具备向上沟通能力，跟踪问题解
决进度，并及时回复商家与客户；
4、负责收集和整理商家与客户建议，并提交主管。</t>
  </si>
  <si>
    <t>陈磊</t>
  </si>
  <si>
    <t>电话销售岗</t>
  </si>
  <si>
    <t>1、利用电话和网络进行公司产品的销售及推广；
2、通过处理公司下发的线索资源，寻找销售机会并完成每月销售业绩任务；
3、定期对已合作客户进行维护，建立良好的长期合作关系</t>
  </si>
  <si>
    <t>颜诗静</t>
  </si>
  <si>
    <t>宁波杰艾人力资源有限公司</t>
  </si>
  <si>
    <t>深圳</t>
  </si>
  <si>
    <t>工艺技术员</t>
  </si>
  <si>
    <t>按照岗位工艺要求，分析产品生产流程，优化产品操作方式做到提效率、降成本，以达到最终目标来修订生产工艺操作文件</t>
  </si>
  <si>
    <t>曾老师</t>
  </si>
  <si>
    <t>调测技术员</t>
  </si>
  <si>
    <t>按照岗位工艺要求，针对产品进行性能方面测试，主要负责测试仪器的调试、上机、异常记录处理，基础维护等</t>
  </si>
  <si>
    <t>维护技术员</t>
  </si>
  <si>
    <t>按照岗位工艺要求，岗位细则要求，针对公司生产制造设备进行较为专业的检测，维护，故障排除，周期定期保养等工作</t>
  </si>
  <si>
    <t>质检技术员</t>
  </si>
  <si>
    <t>按照岗位工艺要求，对公司单个生产流程规定完成的产品进行过程检验，确保产品的合格性；对异常产品进行记录反馈</t>
  </si>
  <si>
    <t>装配技术员</t>
  </si>
  <si>
    <t>按照岗位工艺要求，遵循工艺标准与三化作业指导书内容完成通讯产品的组装工作，同时完成作业周期内的质量自检及异常记录</t>
  </si>
  <si>
    <t>操作技术员</t>
  </si>
  <si>
    <t>按照岗位工艺要求，遵循既定规则操作设备完成一个流程周期内的生产任务，主要负责设备过程可视化监控操作、异常记录</t>
  </si>
  <si>
    <t>物流仓储技术员</t>
  </si>
  <si>
    <t>物流仓储技术员：根据物流供应链需求，负责全流程前端物料及中后端半成品、成品的包装、仓储及配送管理、货运跟单、记账发货等流程工作，确保供应链系统顺畅</t>
  </si>
  <si>
    <t>惠州，宁波</t>
  </si>
  <si>
    <t>技术员</t>
  </si>
  <si>
    <t>广东，广西</t>
  </si>
  <si>
    <t>厅服务员</t>
  </si>
  <si>
    <t>南京颖图电子技术有限公司</t>
  </si>
  <si>
    <t>南京</t>
  </si>
  <si>
    <t>软件开发工程师</t>
  </si>
  <si>
    <t>1、本科及以上学历，计算机相关专业
2、熟悉C++；QT编程
3、熟悉数据库的基本知识
4、有图像处理、图像应用开发经验者优先</t>
  </si>
  <si>
    <t>杜娟</t>
  </si>
  <si>
    <t>算法开发工程师</t>
  </si>
  <si>
    <t>1、1、本科及以上学历，计算机相关专业
2、了解VisionPro、Halcon、opencv等视觉库； 
3、熟悉C++/QT等编程语言，逻辑思维强；</t>
  </si>
  <si>
    <t>南京、苏州、合肥、蚌埠、深圳、福州、重庆、郑州</t>
  </si>
  <si>
    <t>视觉助理工程师</t>
  </si>
  <si>
    <t>1、大专及以上学历，自动化、光电工程、图像处理、计算机或电子相关的专业。 
2、良好的沟通能力。</t>
  </si>
  <si>
    <t>4500-8000</t>
  </si>
  <si>
    <t>广东南油对外服务有限公司</t>
  </si>
  <si>
    <t>广州</t>
  </si>
  <si>
    <t>员工关系专员（SSC）</t>
  </si>
  <si>
    <t>工作内容：
1、 负责员工的入职邀约及入职准备；
2、 负责员工数据的系统录入及维护；
3、 负责员工日常事务处理，如实习证明开具、人事咨询等；
4、 负责员工入离职、续签手续（含外籍人）；
5、 员工咨询答疑；
6、 外籍员工服务；
7、 其他人事工作协作：工卡/物业卡办理、日常文件/资料发放，如：医保卡、工作卡、银行卡、生日礼券等；
要求：
1、 本科或以上学历，有相关工作经验者优先；
2、 较强的书面及口头表达和沟通能力，普通话标准流利；
3、 工作责任心强，严谨细致，有耐心；
4、 有较强的学习能力，态度积极主动；
5、 具有团队合作精神和抗压能力；
6、 个性开朗，外向积极，形象较佳，亲和力强。</t>
  </si>
  <si>
    <t>6000-8500</t>
  </si>
  <si>
    <t>邓先生</t>
  </si>
  <si>
    <t>020-83812853</t>
  </si>
  <si>
    <t>游戏测试工程师</t>
  </si>
  <si>
    <t>岗位性质：外包性质，即签约成为外服员工，赴网易游戏项目进行测试工作
职位要求：
2022年应届毕业生，本科及以上学历，理工科专业尤佳，如果符合以下任两项条件会有加分：
1、 热爱游戏，立志投身于游戏行业；
2、 良好的沟通表达能力；
3、 喜欢发掘问题，并会想办法解决；
4、 扎实的计算机基础，至少掌握1门编程语言，有python等开发语言经验者尤佳；
5、 在游戏中作为大公会会长、参加过职业战队、电子竞技比赛获奖经历等。
职位描述：
负责游戏项目的质量工作。您可以：
1、 加入国内最顶级的游戏研发团队，享受规范和优质的培训体系，获得飞速成长的机会；
2、 为不同的平台创造和开发世界一流的游戏，尤其是当前最热的移动平台；
3、 最先接触和体验一线游戏产品，并与优秀的测试团队一起剖析产品、制定和执行每个阶段的测试计划；
4、 全面详尽地对产品进行测试，找出各类bug，并协助研发工程师进行修复，直至问题得到彻底解决；
5、 深度体验游戏，钻研游戏的各种设计理念，将兴趣融入工作；</t>
  </si>
  <si>
    <t>李小姐</t>
  </si>
  <si>
    <t>020- 83713220</t>
  </si>
  <si>
    <t>软件测试工程师</t>
  </si>
  <si>
    <t>岗位性质：外包性质，即签约成为外服员工，赴网易游戏项目进行测试工作
职位要求：
2022年应届毕业生，本科及以上学历，理工科专业尤佳，如果符合以下任两项条件会有加分：
1、 有较好的逻辑思维；
2、 有较好的沟通能力和解决问题的能力；
3、 有较强的学习能力和责任心，能承受一定的工作压力；
4、 扎实的计算机基础，至少掌握1门编程语言，有python等开发语言经验者尤佳；
职位描述：
1、 加入国内最顶级的软件研发团队，享受规范和优质的培训体系，获得飞速成长的机会；
2、 对产品的需求进行分析，编写测试计划、执行测试用例，反馈报告问题并协助研发工程师修复bug；
3、 推动项目进度，改善相关流程提高测试的质量和效率；</t>
  </si>
  <si>
    <t>杭州</t>
  </si>
  <si>
    <t>岗位性质：外包性质，即签约成为外服员工，赴网易游戏项目进行测试工作
职位要求：
2022年应届毕业生，本科及以上学历，理工科专业尤佳，如果符合以下任两项条件会有加分：
1、 热爱游戏，立志投身于游戏行业；
2、 良好的沟通表达能力；
3、 喜欢发掘问题，并会想办法解决；
4、 扎实的计算机基础，至少掌握1门编程语言，有python等开发语言经验者尤佳；
5、 在游戏中作为大公会会长、参加过职业战队、电子竞技比赛获奖经历等。
职位描述：
负责游戏项目的质量工作。您可以：
1、 加入国内最顶级的游戏研发团队，享受规范和优质的培训体系，获得飞速成长的机会；
2、 为不同的平台创造和开发世界一流的游戏，尤其是当前最热的移动平台；
3、 最先接触和体验一线游戏产品，并与优秀的测试团队一起剖析产品、制定和执行每个阶段的测试计划；
4、 全面详尽地对产品进行测试，找出各类bug，并协助研发工程师进行修复，直至问题得到彻底解决；
5、 深度体验游戏，钻研游戏的各种设计理念，将兴趣融入工作；</t>
  </si>
  <si>
    <t>软件测试开发工程师</t>
  </si>
  <si>
    <t>岗位性质：外包性质，即签约成为外服员工，赴网易游戏项目进行测试工作
职位要求：
1、 2022年毕业，计算机或相关专业，全日制统招本科及以上学历；
2、 较好的计算机基础，熟悉至少一门编程语言，了解数据结构、算法、操作系统和网络等知识；
具有以下条件加分：
1、 有一定的软件开发经验；
2、 有一定的软件开发经验，且个人主要负责代码编写，简历中所开发内容有清晰描述;
3、 有游戏开发经历，对游戏引擎有一定的了解；
4、 热爱游戏，对游戏有一定的理解；
职位描述：
负责游戏项目的质量工作。您可以：
1、 加入国内最顶级的游戏研发团队，享受规范和优质的培训体系，获得飞速成长的机会；
2、 参与研发业内最先进的自动化测试框架和平台，推进行业技术革新；
3、 获得在网易游戏平台学习的机会，得到快速的成长；
4、 写代码破坏代码。通过测试工具的开发，流程进度的控制，帮助研发团队创造最强壮的系统；</t>
  </si>
  <si>
    <t>日语前台</t>
  </si>
  <si>
    <t>招聘要求：
1、基本日语会语（N3以上）、书写能力
2、大专以上学历、普通话、粤语  
3、熟练使用Excel者优先  
4、性格开朗执行力强
职责：
1、来访客人对应，电话对应;
2、会议室预约;
3、公司邮件派发、事务用品管理;
4、酒店预约，机票订购;
5、其它管理部门安排的相关工作</t>
  </si>
  <si>
    <t>刘小姐</t>
  </si>
  <si>
    <t>020-83709027</t>
  </si>
  <si>
    <t>酒店预定客服（英文）</t>
  </si>
  <si>
    <t>工作内容：
1、通过电话、邮件、在线咨询等方式，解决客户对问题的咨询；
2、根据培训的后的客户服务内容，操作流程规范，熟练运用各项系统，能独立担当客户服务工作;
3、收集用户体验，提供客户反馈意见，为优化产品提供依据与建议；
4、协助统计用户需求，为市场发展提供建议。
任职要求：
1、大专或以上学历
2、英语阅读书写熟练，有一定口语基础，大学英语四、六级为佳；
3、擅长电脑操作，熟练运用Windows Office (Word, Excel) 等办公软件。</t>
  </si>
  <si>
    <t>李先生</t>
  </si>
  <si>
    <t>020-83824683</t>
  </si>
  <si>
    <t>上海/苏州</t>
  </si>
  <si>
    <t>销售督导</t>
  </si>
  <si>
    <t>岗位职责：
A、基本工作
1）日常巡店
a、统计门店销售数据，包含但不限于统计放款额、申请人数、申请成功率，通过率，于巡店后反馈
b、收集竞品信息，包括竞品人数、销售情况、产品、费用等，阶段性进行反馈；
c、了解机构最近时间的动向，如机构门店管理框架的变化，主要负责人接口人的变动，近期的促销推广活动安排等
d、收集客户对于产品、流程的放款和其他需求，进行整合，提出产品、流程优化的建议
e、线上群维护管理，解答问题，手机需求并及时反馈。
2）风险控制
a、协助风控对预警机构进行上门明访/暗访以及对重点机构的客户进行电话回访并反馈调查结果；
b、协助BD和风控完成催收和预催收工作
3）日常分析与反馈
从一线工作了解客户，对数据进行整理分析，形成报告
4）新机构洽谈合作
a、具备一定的沟通能力，有相关BD工作经验
b、具备一定的抗压能力
4）其他
a、收集新机构准入资料
b、配合运营进行新机构上线配参
c、完成公司、领导交办的其他任务
岗位要求：
1、1年以上相关工作经验
2、大专以上学历
3、具备较强的表达能力、沟通协调能力及数据分析能力
4、性格热情活泼、学习能力强</t>
  </si>
  <si>
    <t>黎小姐</t>
  </si>
  <si>
    <t>020-83713367</t>
  </si>
  <si>
    <t>政策编辑实习生</t>
  </si>
  <si>
    <t>岗位职责
1、负责对有关政策的收集，对政策内容进行加工编辑处理；
2、负责管理公司政策数据资源，包括政策数据的采集、编辑、存储、汇编等
3、跟进处理区域分公司反馈的政策内容
4、维护政策监控系统
5、公司日常其他工作类安排
岗位要求
1、全日制本科及以上学历，大三，大四，研一、研二在校大学生优先；
2、熟练操作办公软件及系统；
3、工作细心，认真负责；
4、能快速适应工作及新环境；
5、有良好的沟通协调能力和团队合作能力；</t>
  </si>
  <si>
    <t>上汽大众汽车有限公司宁波分公司</t>
  </si>
  <si>
    <t>浙江宁波</t>
  </si>
  <si>
    <t>17周岁，实习生</t>
  </si>
  <si>
    <t>游洁</t>
  </si>
  <si>
    <t>上海档案信息管理</t>
  </si>
  <si>
    <t>信息整理员</t>
  </si>
  <si>
    <t>16周岁以上，实习生</t>
  </si>
  <si>
    <t>上海识装信息科技有限公司（得物）</t>
  </si>
  <si>
    <t>1、男女不限，中专及以上学历、18-40周岁；持本人有效证件;
2、身体健康，吃苦耐劳，服从管理，有高度的责任心。
3、少数民族（暂不接收藏族，彝族，维吾尔族 回族 壮族 满族），疫情严重地区，户籍地为 （安徽六安广东（广州市，佛山市）暂不接收
4、准备好一支笔、戴好口罩 、一张疫苗预约记录截图、人口登记提交成功截图并复印1张、身份证复印件2、支付宝里的健康码复印件1份</t>
  </si>
  <si>
    <t>6000-9000</t>
  </si>
  <si>
    <t>顺丰速运</t>
  </si>
  <si>
    <t>宁波各级行政区均可</t>
  </si>
  <si>
    <t>收派员</t>
  </si>
  <si>
    <t>中专/高中及以上学历；退伍军人优先安排</t>
  </si>
  <si>
    <t>深圳市一页科技有限公司</t>
  </si>
  <si>
    <t>广东深圳福田</t>
  </si>
  <si>
    <t>实习生</t>
  </si>
  <si>
    <t>本科大三、大四在校学生，专业不限</t>
  </si>
  <si>
    <t>150元/日</t>
  </si>
  <si>
    <t>万科集团</t>
  </si>
  <si>
    <t>广东佛山</t>
  </si>
  <si>
    <t>拓展实习生</t>
  </si>
  <si>
    <t>150元/日、300元/月餐补</t>
  </si>
  <si>
    <t>招聘实习生</t>
  </si>
  <si>
    <t>100元/日、300元/月餐补</t>
  </si>
  <si>
    <t>福建福州</t>
  </si>
  <si>
    <t>模拟验收工程师实习生</t>
  </si>
  <si>
    <t>工程类相关专业</t>
  </si>
  <si>
    <t>100元/日、包食宿</t>
  </si>
  <si>
    <t>案场客服实习生</t>
  </si>
  <si>
    <t>高165公分以上；形象气质佳；普通话流利</t>
  </si>
  <si>
    <t>150元/日、包住</t>
  </si>
  <si>
    <t>芜湖美的集团</t>
  </si>
  <si>
    <t>安徽芜湖</t>
  </si>
  <si>
    <t>16-25周岁，实习生</t>
  </si>
  <si>
    <t>4500-6000</t>
  </si>
  <si>
    <t>欣旺达电子股份有限公司</t>
  </si>
  <si>
    <t>深圳、惠州</t>
  </si>
  <si>
    <t>工作职责:
1、转配处理：根据工作指导流程进行产品装配操作;
2、异常处理：来料异常及流程异常识别;
3、设备处理：每日进行机器设备检点，工作台5S工作、
岗位要求：
1、年满18周岁
2、初中学历，男女不限
3、会看懂基本的作业指导书
4、贫困建档绿卡户及残疾人优先考虑</t>
  </si>
  <si>
    <t>4500-6500</t>
  </si>
  <si>
    <t>仓库物料员</t>
  </si>
  <si>
    <t>负责物料的收发和登记。工作职责
1、熟悉掌握电脑操作以及ERP系统使用
2、仓库管理相关工作经验的优先考虑</t>
  </si>
  <si>
    <t>QA&amp;IPQC</t>
  </si>
  <si>
    <t>1、对来料和成品进行检查
2、对异常进行上报处理
3、使用本岗位使用的测量工具进行检测</t>
  </si>
  <si>
    <t>惠州</t>
  </si>
  <si>
    <t>工程学徒</t>
  </si>
  <si>
    <t>1、辅助工程师进行模具制作
2、本岗位使用说明书及指引的制定
3、实习心得及个人规划的制定
4、其他辅助性工作</t>
  </si>
  <si>
    <t>采购开发专员</t>
  </si>
  <si>
    <t>1、大专及以上学历，两年以上供应商开发经验；
2、对五金结构件或电子料熟悉者优先；
3、对公司运转流程有一定的了解；
4、熟悉供应商、物料打样跟进认证进度；
5、熟练操作办公软件及商务谈判并进行资源整合；
6、智能家居产品/VR穿戴及消费电子类行业相关经验者优先。</t>
  </si>
  <si>
    <t>采购执行专员</t>
  </si>
  <si>
    <t>1、采购订单处理：负责采购订单的制作、跟催、和信息反馈;
2、交货处理：来料异常、供应商退货补货跟进;
3、交货计划：控制物料库存制定合理到货计划;
4、对账处理：负责与供应商对账处理以及跟进财务付款状况。</t>
  </si>
  <si>
    <t>PE工程师</t>
  </si>
  <si>
    <t>1、结构不良品及异常问题及时分析报告及处理；
2、参与新产品试产及量产的组织、协调与跟进工作，参与解决过程中出现的技术问题；
3、负责新产品导入过程中各种相关文件的编制；
4、负责量产产品的生产维护和异常处理；
5、负责生产改善、优化产线良率、效率和品质。</t>
  </si>
  <si>
    <t>9000-12000</t>
  </si>
  <si>
    <t>SMT工艺技术员</t>
  </si>
  <si>
    <t>1、负责对生产车间YAMAHA YS12 、FUJI NXT1\2\3贴片机、 SM482/471中1-2种机型，维护保养及维修；
2、管理GKG,DEK,DESEN品牌的印刷机，劲拓，BTU，浩宝品牌的回流焊；</t>
  </si>
  <si>
    <t>SMT工艺工程师</t>
  </si>
  <si>
    <t>1、负责对生产车间YAMAHA YS12 、FUJI NXT1\2\3贴片机、 SM482/471中1-2种机型，维护保养及维修；
2、管理GKG,DEK,DESEN品牌的印刷机，劲拓，BTU，浩宝品牌的回流焊；
3、负责产线品质异常处理，客户审核，产品SOP、WI文件的制做，钢网房人员的管理。</t>
  </si>
  <si>
    <t>SMT设备工程师</t>
  </si>
  <si>
    <t>1、指导/安排技术人员编写作业指导书和相关作业要求，并监督其执行情况；
2、提高设备稼动率，确保生产顺利；
3、制订SMT工艺流程,编制机器贴装程序、料站表及其它相关文件,不断优化改进程序；
4、对生产速度/机器效率等进行计量分析，提高SMT效率；
5、对SMT员工及技术员就SMT知识进行培训，并培养设备保护意识与质量意识。</t>
  </si>
  <si>
    <t>NPI工程师</t>
  </si>
  <si>
    <t>1、负责产品软件功能测试，迭代测试，并输出测试报告，完成耳机项目软件测试。
2、负责对产品测试过程中的难点和风险，进行识别、评估&amp;解决，能对测试Bug做初步定位和跟踪处理。
3、主导测试策划（包括测试需求分析，测试用例设计，测试用例脚本设计和执行，测试结果判读和软件质量分析）。</t>
  </si>
  <si>
    <t>为了保障公司电力设备良好运作，保证用电安全及日常维修工作顺利进行，负责公司日常的维修及设备的维修保养工作。
1、公司电器，设备、特种设备、配电系统的巡检点检；
2、公司设备设施保养计划执行落实；
3、公司紧急及突发事件的处理；
4、公司自有工程实施及委外工程监督；
5、日常简单维修。</t>
  </si>
  <si>
    <t>前台文员</t>
  </si>
  <si>
    <t>工作职责：
1、负责客户及政府的前端接待；
2、负责为公司失物招领等提供平台；
3、协助其他接待项目。
要求：
1、大专及以上学历，接受过商务礼仪培训，具备基础服务礼仪知识；
2、形象：五官端正，身材匀称；
3、语言：普通话标准，有一定的英语口语基础者优先；
4、工作态度:工作细致认真，谨慎细心，热情，积极主动，责任心强，保密意识强。</t>
  </si>
  <si>
    <t>MC</t>
  </si>
  <si>
    <t>1、根据市场需求下订单套料请购单，了解合同及订单交货状况，对物料交期进行跟踪；
2、根据月、周、日生产计划制定物料需求及跟进到料状况；
3、物料异常信息及时汇总反馈PC、CC市场部，控制物料库存及对市场部FORECAST进行转化备料。</t>
  </si>
  <si>
    <t>PC</t>
  </si>
  <si>
    <t>1、负责接收市场部的订单了解合同及订单状况；
2、负责组织相关部门进行订单评审,确认初步交期；
3、负责根据物料交期确认最终交期；
4、负责按市场需求制订周、日生产计划，生产进度控制与生产异常反馈及处理。</t>
  </si>
  <si>
    <t>跟模工程师</t>
  </si>
  <si>
    <t>1、大专或以上学历，模具类专业。
2、至少3年的精密塑胶模具设计工作经验，熟悉机壳模（音响耳机类产品）。
3、精通UG及CAD，能独立完成3D，2D出图。
4、精通各类模具结构，熟悉注塑工艺和注塑设备，了解塑胶材料，模具钢材及其特性。
5、良好的沟通能力和团队合作精神，工作积极主动、认真细心、责任感强。</t>
  </si>
  <si>
    <t>MES开发工程师</t>
  </si>
  <si>
    <t>1、负责MES项目的技术方案设计及系统开发实现；
2、负责MES系统技术运维及各类技术问题处理；
3、负责MES系统用户技术支持；
4、负责MES相关的新技术研究；</t>
  </si>
  <si>
    <t>嵌入式软件开发工程师</t>
  </si>
  <si>
    <t>1、负责硬件方案选型的评审；
2、负责单片机软件、嵌入式软件的架构设计、程序开发和调试；
3、负责生产治具的上位机设计。</t>
  </si>
  <si>
    <t>9000-13000</t>
  </si>
  <si>
    <t>结构工程师</t>
  </si>
  <si>
    <t>1、负责 新产品前期结构可行性分析；
2、与ID商讨整机外观设计,整体架构规划,完成产品主要部件拆分；
3、负责关键元器件选定，初步确定新产品大致装配步顺序；
4、与电子工程师商定PCB 框图；
5、确认模具清单，模具设计和制作符合产品设计要求，组织参与设计评审；
6、负责专利、新技术、新材料、新工艺的应用。</t>
  </si>
  <si>
    <t>生产拉长/组长</t>
  </si>
  <si>
    <t>1、跟进生产计划安排落实人员、机器、物料，保证流水线正常运转；
2、做好生产线各类生产报表、品质报表及物料记录以及产线纪律管理和7S管理。</t>
  </si>
  <si>
    <t>深圳市众信立实业有限公司</t>
  </si>
  <si>
    <t>广东省深圳市南山区深圳湾生态科技园9栋B4座17楼</t>
  </si>
  <si>
    <t>客户发展销售顾问</t>
  </si>
  <si>
    <t>1、学历：大专及以上（学信网可查即可），年龄18-29岁；
2、口齿伶俐、沟通能力强，具有一定的团队协作能力；
2、最好一年以上电销工作经验；
3、做过跨境物流行业的优先。</t>
  </si>
  <si>
    <t>10000-30000</t>
  </si>
  <si>
    <t>傅先生</t>
  </si>
  <si>
    <t>广东省深圳市福田区中心四路1号嘉里建设广场T3座4001-4002</t>
  </si>
  <si>
    <t>热线客服</t>
  </si>
  <si>
    <t>1、年龄32岁以下，本科及以上学历，2018-2022毕业生，可不要求学历；其他需要1-3年的客服经验，优秀者可放宽到统招大专、做三年以上电销的不考虑；
2、具有良好的沟通能力、理解能力、语言表达能力；思维敏捷，认真仔细；
3、具有良好的服务意识及心理素质，较强的团队合作精神与应变处理能力；
4、责任心强，能够承受工作压力；熟练OFFICE办公软件。</t>
  </si>
  <si>
    <t>广东省深圳市罗湖区清水河一路罗湖投资控股大厦1座12楼</t>
  </si>
  <si>
    <t>1、年龄20-28岁，高中有一年以上经验，大专及以上无需工作经验；
2、有良好的沟通能力，亲和力强、服务意识强；
3、积极正向，有超强的企图心和极高的自我管理能力；
4、对销售岗位有自己的职业规划，不甘平庸，甘于挑战等。</t>
  </si>
  <si>
    <t>广东省深圳市宝安区西乡盐田商务广场C座301</t>
  </si>
  <si>
    <t>电话销售，客户经理</t>
  </si>
  <si>
    <t>1、有电销经验、云计算行业相关经验的优先录取
2、年龄：19至30岁（可招收应届生）
3、性别：不限 （女生优先）
4、学历：大专及以上
5、工作年限：不限</t>
  </si>
  <si>
    <t>4000-10000</t>
  </si>
  <si>
    <t>广东省东莞松山湖</t>
  </si>
  <si>
    <t>销售</t>
  </si>
  <si>
    <t>1、熟练操作办日常公软件，英文能熟练听、读、写。
2、英语或国际贸易专业，两年以上外贸相关工作经验优先。  
3、有操作阿里巴巴国际站平台，店铺运营，规划，推广工作经验者优先。</t>
  </si>
  <si>
    <t>广东省深圳市龙华区民治街道隔离酒店</t>
  </si>
  <si>
    <t>材料岗</t>
  </si>
  <si>
    <t>1、本科及以上学历，文学类专业优先
2、必须有一定写作能力，有相关经验或写作能力出色可以放宽学历要求
3、能吃苦、有责任心，服从安排，身体健康，需打完两针疫苗</t>
  </si>
  <si>
    <t>8000+</t>
  </si>
  <si>
    <t>广东省深圳市龙华区民治街道办事处旁民治社区</t>
  </si>
  <si>
    <t>数据统计员</t>
  </si>
  <si>
    <t>1、全日制大专及以上学历
2、 有一定的数据统计能力，对数据敏感，熟悉运用办公软件
3、服从安排，能上夜班，年龄20-35</t>
  </si>
  <si>
    <t>深圳市福田区消防救援大队</t>
  </si>
  <si>
    <t>设计岗</t>
  </si>
  <si>
    <t>1、本科以上学历，视觉传达或美术设计类等相关专业，具有政府部门工作经验、工作能力突出的可放宽至大专学历。
2、具备较强的设计功底，能熟练使用PS、AI、PPT等设计和办公软件，能自主设计海报等宣传物料。
3、根据岗位工作需要，有驾驶证、能熟练驾驶机动车者优先。。
4、年龄20-35岁</t>
  </si>
  <si>
    <t>6000+</t>
  </si>
  <si>
    <t>防火外勤岗位</t>
  </si>
  <si>
    <t>1、全日制大专及以上学历
2、有监督检查经验或者巡查经验的优先 
3、责任心强，细心上进，服从安排
4、会开车，年龄20-35岁</t>
  </si>
  <si>
    <t>法制岗位</t>
  </si>
  <si>
    <t>1、全日制本科及以上学历
2、法学法律专业，或者有司考证，有法制工作经验的优先 
3、责任心强，细心上进，服从安排
4、年龄20-35岁</t>
  </si>
  <si>
    <t>政工岗位</t>
  </si>
  <si>
    <t>1、全日制大专及以上学历
2、有写作爱好和能力，有公文写作特长、活动组织特长和PPT制作特长的优先
3、责任心强，细心上进，服从安排
4、年龄20-35岁</t>
  </si>
  <si>
    <t>黔西市金碧镇木兰花幼儿园有限公司</t>
  </si>
  <si>
    <t>毕节市黔西市金碧镇</t>
  </si>
  <si>
    <t>1、学前教育专业毕业（中专及以上）有学前教育教师资格证。
2、能吃苦，有团队意识，服从幼儿园管理。</t>
  </si>
  <si>
    <t xml:space="preserve">林宁 </t>
  </si>
  <si>
    <t>贵州省邮电规划设计院有限公司</t>
  </si>
  <si>
    <t>贵阳市清镇市内</t>
  </si>
  <si>
    <t>信息化咨询工程师</t>
  </si>
  <si>
    <t>岗位职责：面向政企客户大数据、云计算、物联网、区块链、“互联网智慧城市等新型信息化领域,从事政府、企业信息化相关的规划、咨询、设计工作。包括:政府/企业信息化政策制定、战略研究、规划咨询类工作,政府/企业信息化项目建议定、战略研究、规划咨询类工作,政府/企业信息化项目建议
任职要求:计算机、软件工程、数学、通信、管理科学与工程，本科及以上学历，有相关工作经验及毕节户籍优先考虑。</t>
  </si>
  <si>
    <t xml:space="preserve">徐老师/金老师 </t>
  </si>
  <si>
    <t>13721595996/13721595996</t>
  </si>
  <si>
    <t>信息化设计I程师</t>
  </si>
  <si>
    <t>岗位职责：面向政府单位据平台、智能化建筑系统等项目建设咨询和设计服务，工作内容包括项目售前咨询，可行性研究报告、初步设计、 工程勘察方案编制等。
任职要求:计算机、软件工程、通信、管理科学与工程等相关本科及以上学历，有相关工作经验及毕节户籍优先考虑。</t>
  </si>
  <si>
    <t>规划咨询工程师</t>
  </si>
  <si>
    <t>岗位职责：参与通信类项目规划、设计、咨询，完成相关规划、咨询方案完成规划咨询项目现场调研、客户沟通交流等工作，负责通信行业的数据收集整理，政策导向分析研究,行业常规性研究分析报告撰写等。
任职要求:通信、计算机、电子类、经济管理相关专业，本科及以上学历，有相关工作经验及毕节户籍优先考虑。</t>
  </si>
  <si>
    <t>办公室文员</t>
  </si>
  <si>
    <t>工作职责：负责办公室的信息和保密工作;做好办公室档索收集、整理工作;按照公司印信管理规定，保管使用公章，并对其负责。做好会议纪要;统计每月考勤并交财务做帐，留底;输入报表及统计，办事处物资采购及报账。
任职要求:公共事业管理、行政管理、经济管理相关专业本科及以上学历，有相关工作经验及毕节户籍优先考虑。</t>
  </si>
  <si>
    <t>金沙焜鹏文化教育有限责任公司</t>
  </si>
  <si>
    <t>毕节市金沙县清池镇新街</t>
  </si>
  <si>
    <t>语文教师</t>
  </si>
  <si>
    <t>要求能吃苦耐劳的全职本科教师及以上，初级中学教师资格证，无犯罪记录的（应往届毕业生）</t>
  </si>
  <si>
    <t>陈小姐</t>
  </si>
  <si>
    <t>15329273105/08577382788</t>
  </si>
  <si>
    <t>数学教师</t>
  </si>
  <si>
    <t>织金县霖珑幼儿园有限公司</t>
  </si>
  <si>
    <t>毕节市织金县八小对面</t>
  </si>
  <si>
    <t>幼儿老师</t>
  </si>
  <si>
    <t>1、专科及以上学历，幼儿教育相关专业毕业。
2、有亲和力，热爱幼教行业，具有一定的职业素养。
3、具有幼儿教师资格证,普通话二级乙等以上。</t>
  </si>
  <si>
    <t>李老师/吴老师</t>
  </si>
  <si>
    <t>13885793818/13984577666</t>
  </si>
  <si>
    <t>贵州先锋教育投资（集团）有限公司</t>
  </si>
  <si>
    <t>贵州省贵阳市花溪区贵筑街道</t>
  </si>
  <si>
    <t>黄老师</t>
  </si>
  <si>
    <t>财务部</t>
  </si>
  <si>
    <t>宣传部</t>
  </si>
  <si>
    <t>广东先锋人力资源有限公司</t>
  </si>
  <si>
    <t>广东省东莞市</t>
  </si>
  <si>
    <t>李经理/黄经理/余经理</t>
  </si>
  <si>
    <t>18111886060/18722839984/17684152918</t>
  </si>
  <si>
    <t>市场部</t>
  </si>
  <si>
    <t>技术部</t>
  </si>
  <si>
    <t>硕博幼儿园</t>
  </si>
  <si>
    <t>毕节市翰林路中鼎华城七号楼二楼</t>
  </si>
  <si>
    <t>1、20～40岁之间，中专以上学历、有责任心有爱心、能吃苦耐劳，抗压能力强（有手工、美术、钢琴舞蹈等特长者优先）
2、形象端庄，性格温柔，身体建康。
3、热爱幼儿教师工作，严谨踏实，富有爱心、责任心，善于团队协作。
4、具有良好的教师职业素养，综合素质高。</t>
  </si>
  <si>
    <t>3200-4000</t>
  </si>
  <si>
    <t>路老师</t>
  </si>
  <si>
    <t>配班老师</t>
  </si>
  <si>
    <t>2700--2900</t>
  </si>
  <si>
    <t>贵阳嘉安月嫂科技有限公司</t>
  </si>
  <si>
    <t>贵阳市南明区</t>
  </si>
  <si>
    <t>母婴护理师（月嫂）</t>
  </si>
  <si>
    <t>女，22-50周岁，有一定文化基础，下岗职工和农村剩余劳动力优先，招聘人数不限，有无经验均可。没有经验公司提供专业培训</t>
  </si>
  <si>
    <t>6000-19800</t>
  </si>
  <si>
    <t>徐女士</t>
  </si>
  <si>
    <t>育婴师</t>
  </si>
  <si>
    <t>女，22—55周岁，有一定文化基础，下岗职工和农村剩余劳动力优先，招聘人数不限，有无经验均可。没有经验公司提供专业培训</t>
  </si>
  <si>
    <t>小儿推拿师</t>
  </si>
  <si>
    <t>男女不限，文化不限，下岗职工和农村剩余劳动力优先，招聘人数不限，有无经验均可。没有经验公司提供专业培训</t>
  </si>
  <si>
    <t>3000-10000</t>
  </si>
  <si>
    <t>催乳师(母乳喂养指导)</t>
  </si>
  <si>
    <t>女，年龄不限，有一定文化基础，工资按服务次数提成，下岗职工和农村剩余劳动力优先</t>
  </si>
  <si>
    <t>家政保洁</t>
  </si>
  <si>
    <t>招聘人数不限，有无经验均可。没有经验公司提供专业培训。
男女不限，22-55周岁，文化不限，招聘人数不限，有无经验均可，没有经验公司提供专业技能培训</t>
  </si>
  <si>
    <t>产后康复师</t>
  </si>
  <si>
    <t>女，22—55周岁，文化不限，招聘人数不限。有无经验均可，没有经验公司提供专业培训</t>
  </si>
  <si>
    <t>养老护理师</t>
  </si>
  <si>
    <t>男女不限，年龄不限，文化不限，招聘人数不限，照顾老人生活起居</t>
  </si>
  <si>
    <t>浙江海德曼智能装备股份有限公司</t>
  </si>
  <si>
    <t>浙江省台州市玉环市</t>
  </si>
  <si>
    <t>质量管理</t>
  </si>
  <si>
    <t>机械类 相关专业，人品端正，原则性强，专业知识基础扎实</t>
  </si>
  <si>
    <t>郭经理/章女士</t>
  </si>
  <si>
    <t>13456478181/15888628809</t>
  </si>
  <si>
    <t>精密加工</t>
  </si>
  <si>
    <t>机械类 相关专业，吃苦耐劳，学习能力强，责任心强</t>
  </si>
  <si>
    <t>技术装配</t>
  </si>
  <si>
    <t>机械类 相关专业，学习能力强，动手能力强，责任心强。</t>
  </si>
  <si>
    <t>机械类 相关专业，人品端正，沟通能力强，逻辑性强，具有一定管理能 力，办公软件熟练。</t>
  </si>
  <si>
    <t>物流专业，沟通能力强，逻辑性强，对数字敏感，办公软件熟练。</t>
  </si>
  <si>
    <t>焊接自动化</t>
  </si>
  <si>
    <t>焊接专业，动手能力强，责任心强，专业知识基础扎实。</t>
  </si>
  <si>
    <t>黔西市兴通燃气有限公司</t>
  </si>
  <si>
    <t>毕节市黔西市阳光大道明德大厦8楼</t>
  </si>
  <si>
    <t>市场专员</t>
  </si>
  <si>
    <r>
      <rPr>
        <sz val="9"/>
        <color theme="1"/>
        <rFont val="宋体"/>
        <charset val="134"/>
      </rPr>
      <t xml:space="preserve">任职要求
</t>
    </r>
    <r>
      <rPr>
        <sz val="9"/>
        <color theme="1"/>
        <rFont val="Times New Roman"/>
        <charset val="134"/>
      </rPr>
      <t> </t>
    </r>
    <r>
      <rPr>
        <sz val="9"/>
        <color theme="1"/>
        <rFont val="宋体"/>
        <charset val="134"/>
      </rPr>
      <t>1、男性，18-25岁，170cm以上，大专以上学历，性格开朗随和，形象气质佳，有亲和力，衣着整齐大方得体。</t>
    </r>
    <r>
      <rPr>
        <sz val="9"/>
        <color theme="1"/>
        <rFont val="Times New Roman"/>
        <charset val="134"/>
      </rPr>
      <t> </t>
    </r>
    <r>
      <rPr>
        <sz val="9"/>
        <color theme="1"/>
        <rFont val="宋体"/>
        <charset val="134"/>
      </rPr>
      <t xml:space="preserve">
2、普通话标准，综合素质较高。
3、有良好的服务意识，熟练使用电脑、复印机、打印机等各种办公设备；熟练使用各种办公软件如：</t>
    </r>
    <r>
      <rPr>
        <sz val="9"/>
        <color theme="1"/>
        <rFont val="Times New Roman"/>
        <charset val="134"/>
      </rPr>
      <t> </t>
    </r>
    <r>
      <rPr>
        <sz val="9"/>
        <color theme="1"/>
        <rFont val="宋体"/>
        <charset val="134"/>
      </rPr>
      <t>WPS、Office软件。</t>
    </r>
    <r>
      <rPr>
        <sz val="9"/>
        <color theme="1"/>
        <rFont val="Times New Roman"/>
        <charset val="134"/>
      </rPr>
      <t> </t>
    </r>
    <r>
      <rPr>
        <sz val="9"/>
        <color theme="1"/>
        <rFont val="宋体"/>
        <charset val="134"/>
      </rPr>
      <t xml:space="preserve">
4、具有良好的沟通交往能力，精通各种礼仪常识。</t>
    </r>
    <r>
      <rPr>
        <sz val="9"/>
        <color theme="1"/>
        <rFont val="Times New Roman"/>
        <charset val="134"/>
      </rPr>
      <t> </t>
    </r>
    <r>
      <rPr>
        <sz val="9"/>
        <color theme="1"/>
        <rFont val="宋体"/>
        <charset val="134"/>
      </rPr>
      <t xml:space="preserve">
5、具有一定组织协调能力、思维敏捷，应变能力强。</t>
    </r>
    <r>
      <rPr>
        <sz val="9"/>
        <color theme="1"/>
        <rFont val="Times New Roman"/>
        <charset val="134"/>
      </rPr>
      <t> </t>
    </r>
    <r>
      <rPr>
        <sz val="9"/>
        <color theme="1"/>
        <rFont val="宋体"/>
        <charset val="134"/>
      </rPr>
      <t xml:space="preserve">
6、从事过市场营销工作者优先考虑。</t>
    </r>
  </si>
  <si>
    <t>杨女士</t>
  </si>
  <si>
    <t>0857-4885005</t>
  </si>
  <si>
    <t>贵州贵茶（集团）有限公司</t>
  </si>
  <si>
    <t>贵州省铜仁市江口县</t>
  </si>
  <si>
    <t>设备维护员</t>
  </si>
  <si>
    <t>岗位职责
1、主要负责车间压缩空气系统、空调系统维护保养工作；
2、协助处理其他临时性工作；
3、设备维护记录填写；
4、其他临时工作。
任职条件
1、大专以上学历，机修、设备相关专业，1年以上相关工作经验优先；
2、熟悉办公软件；
3、具有电工证；
4、具有良好的沟通能力</t>
  </si>
  <si>
    <t>3500-4500</t>
  </si>
  <si>
    <t>杨先生</t>
  </si>
  <si>
    <t>加工技术员</t>
  </si>
  <si>
    <t>岗位职责：
1、在车间主任的领导下，对本车间茶叶产品开展技术支持；
2、负责本车间茶叶加工（精制、拼配等）工艺规程，并检查落实到生产实际；
3、负责对车间生产记录的现场抽查，并做好工艺查证记录；
4、熟悉电气设备设施的应急操作，及时处理生产现场突发情况；
5、严格执行安全生产操作，准确开关机器设备，确保生产设备设施安全正常运行；
6、参与技术攻关，协助解决生产有关技术问题；
7、掌握本车间茶产品质量特性，做好岗位质量关键控制点；
8、认真检查原料（毛茶）质量，剔除不合格品或质量异常点；
任职条件
1、大专以上学历，茶学、机械相专业
2、掌握制茶相关知识、熟悉制茶加工工艺
3、较好人际交往能力、沟通能力
4、熟练使用Office办公软件</t>
  </si>
  <si>
    <t xml:space="preserve"> 3500-4300</t>
  </si>
  <si>
    <t>毕节市七星关区弘文中学</t>
  </si>
  <si>
    <t>初中、高中语文老师</t>
  </si>
  <si>
    <t>1、新教师应聘应属于师范类院校毕业，且应聘学科与所学专业对口。
2、已经毕业的应聘教师，向指定邮箱发送应聘资料:身份证复印件、个人简历毕业证书复印件、教师资格证复印件、普通话证书复印件及获奖证
3、2021年7月毕业的应聘教师，向指定邮箱发送应聘资料:身份证复印件、个人简历、获奖证书复印件等。
4、有一届初三、高三教学经验者优先聘用，学科带头人、高级、特级教师高薪聘用。</t>
  </si>
  <si>
    <t>孙老师</t>
  </si>
  <si>
    <t>初中、高中政治老师</t>
  </si>
  <si>
    <t>初中、高中历史老师</t>
  </si>
  <si>
    <t>初中、高中地理老师</t>
  </si>
  <si>
    <t>初中、高中生物老师</t>
  </si>
  <si>
    <t>初中、高中化学老师</t>
  </si>
  <si>
    <t>初中、高中物理老师</t>
  </si>
  <si>
    <t>毕节洪山国际大酒店有限公司</t>
  </si>
  <si>
    <t>毕节市七星关区洪山路1号</t>
  </si>
  <si>
    <t>大客户专员</t>
  </si>
  <si>
    <t>学历大专以上，仅限女性，身高162以上。五官端正，形象气质较好，语言表达清晰准确，</t>
  </si>
  <si>
    <t>刘继元</t>
  </si>
  <si>
    <t>前台接待/迎宾</t>
  </si>
  <si>
    <t>学历大专以上，女生身高162以上，男生身高172以上。五官端正，形象气质较好，语言表达清晰准确，</t>
  </si>
  <si>
    <t xml:space="preserve">学历大专以上，能熟练操作办公软件，长期稳定
</t>
  </si>
  <si>
    <t>2400+</t>
  </si>
  <si>
    <t>中西餐厅服务员</t>
  </si>
  <si>
    <t>形象气质佳，吃苦耐劳，有团队意识。</t>
  </si>
  <si>
    <t>2900+</t>
  </si>
  <si>
    <t>礼宾员</t>
  </si>
  <si>
    <t>限男性，身高170以上，能吃苦耐劳，有团队意识。</t>
  </si>
  <si>
    <t>后厨学徒/砧板/配菜</t>
  </si>
  <si>
    <t>学历不限，吃苦耐劳，有团队意识。</t>
  </si>
  <si>
    <t>西式热菜师傅</t>
  </si>
  <si>
    <t>能独立制作西式热菜</t>
  </si>
  <si>
    <t>洗衣工</t>
  </si>
  <si>
    <t>不限学历，能吃苦耐劳，有团队意识。</t>
  </si>
  <si>
    <t>2000+</t>
  </si>
  <si>
    <t>毕节明月工艺美术有限公司</t>
  </si>
  <si>
    <t>七星关区碧海街道经济开发区标准厂房三期4</t>
  </si>
  <si>
    <t>男女不限，年龄18-42周岁，大专及以上学历，无色盲，服从公司安排管理</t>
  </si>
  <si>
    <t>4000-7000</t>
  </si>
  <si>
    <t>彭茜</t>
  </si>
  <si>
    <t>喷油工</t>
  </si>
  <si>
    <t>男女不限，年龄18-42周岁，长期工，初中以上学历，无色盲，服从公司安排管理</t>
  </si>
  <si>
    <t>2800-7000</t>
  </si>
  <si>
    <t>批锋工</t>
  </si>
  <si>
    <t>2800-6500</t>
  </si>
  <si>
    <t>油色工</t>
  </si>
  <si>
    <t>限女性，年龄18-35周岁，长期工，初中以上学历，无色盲，服从公司安排管理</t>
  </si>
  <si>
    <t>2800-6000</t>
  </si>
  <si>
    <t>兴业银行</t>
  </si>
  <si>
    <t>毕节市区及周边县</t>
  </si>
  <si>
    <t>信用卡推广客户经理</t>
  </si>
  <si>
    <t>职位描述:
1、在毕节市区及周边县份开展信用卡及相关收益产品推广工作，完成本岗位销售任务指标；
2、强化风险防范意识，做好风险防范工作；
3、识别客户需要，做好现有客户后期维护工作；
要求：
1、大专以上学历(必须学信网可查，不限形式)
2、征信良好
3、年龄22-35岁，男女不限
4、吃苦耐劳、出差意愿强</t>
  </si>
  <si>
    <t>1800-3800</t>
  </si>
  <si>
    <t>武女士</t>
  </si>
  <si>
    <t>贵州毕节远航商贸物流有限责任公司毕节居然之家远航店</t>
  </si>
  <si>
    <t>毕节市七星关区碧阳大道居然之家</t>
  </si>
  <si>
    <t>市场管理员</t>
  </si>
  <si>
    <t>1、本科（持有学位证书）及以上学历，专业不限；
2、优秀应届毕业生或1年以上相关岗位经验；
3、积极主动，有责任心，良好的沟通能力和学习能力，注重团队协作，用于接受挑战，承担适度的工作压力。</t>
  </si>
  <si>
    <t>范莎</t>
  </si>
  <si>
    <t>新零售专员</t>
  </si>
  <si>
    <t>1、本科（持有学位证书）及以上学历；
2、1年以上相关工作经验；
3、具有较强的沟通能力与谈判能力，有新零售思维。</t>
  </si>
  <si>
    <t>1、本科（持有学位证书）及以上学历，财会相关专业；
2、有相关工作经验，男性优先；
3、熟悉财会相关法律、法规，做事细心、严谨，抗压能力强。</t>
  </si>
  <si>
    <t>综合物业管理员</t>
  </si>
  <si>
    <t>1、高中/中职学历以上学历；
2、有电工证或物业相关工作经验。</t>
  </si>
  <si>
    <t>贵州中房金石房地产开发集团</t>
  </si>
  <si>
    <t>毕节市黔西市莲城街道</t>
  </si>
  <si>
    <t>结构设计师</t>
  </si>
  <si>
    <t>大专以上学历，大学专业为土木工程专业（建筑结构方向）优先，熟悉结构设计相关软件</t>
  </si>
  <si>
    <t>贺总监</t>
  </si>
  <si>
    <t>建筑设计师</t>
  </si>
  <si>
    <t>1、大专及以上学历建筑专业。
2、专业基础扎实，具备良好的独立方案设计能力，擅长图面表现和手绘草图表达。
3、熟练掌握建筑设计相关软件，熟悉相关建筑规范。
4、热爱专业，敬业踏实，认真负责，具备良好的职业素质和较强的沟通协调能力、组织协调能力。
5、有3-5年本专业工作经验优先</t>
  </si>
  <si>
    <t>安装预算员</t>
  </si>
  <si>
    <t>大专以上学历，大学专业为安装预算专业，熟悉安装预算相关软件；</t>
  </si>
  <si>
    <t>无责任底薪3000+提成+奖金（成交一套奖金5000元，月薪上万轻轻松松）</t>
  </si>
  <si>
    <t>沃尔玛（贵州）商业零售有有限公司毕节文博路分店</t>
  </si>
  <si>
    <t>毕节市七星关区招商花园城</t>
  </si>
  <si>
    <t>营运主管</t>
  </si>
  <si>
    <t>1、有良好的服务意识、判断力、影响及沟通能力、工作计划和结果达成能力、培养与发展人才能力。
2、能适应倒班工作，具有商场管理及销售经验优先。</t>
  </si>
  <si>
    <t>孙志凤</t>
  </si>
  <si>
    <t>营运储备主管</t>
  </si>
  <si>
    <t>1、吃苦耐劳，有良好的服务意识，责任心强，服从管理安排，学习能力强，善于思考和总结。
2、能适应倒班工作，有相关工作经验优先。
3、能适应倒班工作，有商场管理及销售经验优先。</t>
  </si>
  <si>
    <t>营运管培生</t>
  </si>
  <si>
    <t>1、热爱零售行业，积极主动，有强烈的服务意识和团队合作意识。
2、较强的沟通能力和执行能力。
3、可接受工作地调动。
4、本科应届生，专业不限。</t>
  </si>
  <si>
    <t>2000-3000</t>
  </si>
  <si>
    <t>储备副总经理</t>
  </si>
  <si>
    <t>1、具备敏锐的市场洞察力、良好的制定和预算和人员规划能力、演讲技巧和谈判能力和沟通表达能力、分析和解决问题的能力、培养和发展人才的能力、顾客服务意识和团队服务意识，工作责任心强。
2、能适应倒班工作，有相关工作经验优先</t>
  </si>
  <si>
    <t>工程维修技工</t>
  </si>
  <si>
    <t>1、持有《特种作业操作证》高压或低压电工证；具备维修电工专业知识，钳工知识；变、配电设施的管理能力，熟知安全规范和操作规范。
2、吃苦耐劳，有良好服务意识，责任心强，服从管理能安排。
3、能适应倒班工作，有相关工作经验优先。</t>
  </si>
  <si>
    <t>1、年满18周岁的在校大学生，可长期实习。
2、吃苦耐劳，有良好的服务意识，责任心强，服从管理安排。</t>
  </si>
  <si>
    <t>12元/小时</t>
  </si>
  <si>
    <t>中禾恒瑞（贵州）有限公司</t>
  </si>
  <si>
    <t>毕节市大方县</t>
  </si>
  <si>
    <t>门卫</t>
  </si>
  <si>
    <t>岗位职责：
1、负责牧场人员、车辆进入登记，大门开启，以及牧场大门和周边道路的日常清理工作。任职条件：
2、此岗位仅招聘残疾人（需持有四级以上残疾证书，能基本活动，无传染疾病，年龄50周岁以下），能吃苦耐劳，服从场长安排，建档立卡贫困户优先。</t>
  </si>
  <si>
    <t>2500-4200</t>
  </si>
  <si>
    <t>陈女士/李女士/梁先生</t>
  </si>
  <si>
    <t xml:space="preserve">18334278889/18212802936/15240685569 </t>
  </si>
  <si>
    <t>接产员</t>
  </si>
  <si>
    <t>岗位职责：
1、牛只的转群、助产、犊牛消毒称重等工作。任职条件：
2、无传染疾病，年龄50周岁以下，能吃苦耐劳，服从场长安排。</t>
  </si>
  <si>
    <t>4000-4500</t>
  </si>
  <si>
    <t>犊牛护理员</t>
  </si>
  <si>
    <t>岗位职责：
自产栏移交后，负责犊牛的饲喂、犊牛疾病揭发、治疗工作、犊牛舍及其周边道路清理。
任职条件：
1、无传染疾病，年龄50周岁以下，能吃苦耐劳，服从场长安排。</t>
  </si>
  <si>
    <t>饲养员</t>
  </si>
  <si>
    <t>岗位职责：
1、负责养殖场的牛只的饲养、喂食通道的清扫、夜间巡视、协助配种员配种、牛犊接生、牛只分群等工作
任职条件：
1、无传染疾病，年龄50周岁以下，能吃苦耐劳，服从场长安排。。</t>
  </si>
  <si>
    <t>铲车司机</t>
  </si>
  <si>
    <t>岗位职责：
1、精准上料、负责TMR搅料状态；
2、保证料内无异物，完成干草棚及其周边道路卫生；
3、负责所属车辆日常保养工作。
任职条件：
1、无传染疾病，年龄50周岁以下，能吃苦耐劳，服从场长安排。会开铲车优先。</t>
  </si>
  <si>
    <t>场长</t>
  </si>
  <si>
    <t>岗位职责：
1、负责全场生产安全；
2、负责控制牧场可控成本，科学、合理的支配生产资源；
3、负责对牧场人员管理办法，监督牧场员工遵守劳动纪律和公司规章制度；
4、负责牧场牛只饲养管理，严格执行营养管理办法及操作流程；
5、负责对牧场固定资产、设备、设施的管理以及易耗物料、药品、草料的管理；
6、负责执行公司各部门制定的规章制度及操作流程 。任职条件：
1、有牛场管理工作经验，熟悉牧场生产管理、生产资源配置及牧场生产运营成本控制工
作；</t>
  </si>
  <si>
    <t>财务主管</t>
  </si>
  <si>
    <t>岗位职责：
1、负责协助财务总监管理贵州公司财务部的日常管理工作 ；
2、组织制定财务方面的管理办法及有关规定，并监督执行；
3、制定、维护、改进公司财务管理程序和政策，制定年度、季度财务计划；
4、负责编制及组织实施财务预算报告，月、季、年度财务报告；
5、负责公司全面的资金调配，配合筹融资事宜。
任职条件：
1、会计和财务管理相关专业，大专以上学历；
2、3年以上会计工作经验，有一般纳税人企业工作经验者优先；
3、熟练应用金蝶、用友等财务及Office办公软件。</t>
  </si>
  <si>
    <t>采购专员</t>
  </si>
  <si>
    <t>岗位职责：
1、根据综管部提交的月度、季度办公及劳保用品需求，核查库房库存及领用，制定采购计划。
2、根据畜牧管理部整理的牧场月度、季度物资需求，核查库房库存及领用情况，制定采购计划。    3、根据饲草料需求及运输条件核定饲草料运输计划，协助上级完成定标、立项等相关工作。
4、根据各部门提交的非常规性采购需求进行调研，联系并发展相关供应商，沟通相关方案的可行性。
任职条件：
1、专业不限，大专以上学历；
2、经验不限；
3、熟练Office办公软件。</t>
  </si>
  <si>
    <t>营养专员</t>
  </si>
  <si>
    <t>岗位职责：
1、负责协助营养主管对各牧场进行体况评分工作；
2、负责协助营养主管统计、分析各牧场牛只体况情况工作；
3、负责协助营养主管对牧场物料的送检、数据的收集及数据分析工作；
4、负责协助营养主管牧场营养相关实验的设计、数据的收集及数据分析工作。任职条件：
1、动物科学、动物营养等相关专业毕业优先；
2、对牛只等反刍动物了解的优先。</t>
  </si>
  <si>
    <t>品控主管</t>
  </si>
  <si>
    <t>岗位职责：
1、负责本班组人员管理；
2、负责本班组人员技术培训；
3、带领化验员做好各类原料、成品的取样化验；
4、审定原料库库存原料品质管理和技术业务工作，审核各种报表和分析报告；
5、考核检验员和质控员工作表现和业务技术。
6、负责品控的管理工作；
7、负责公司品控体系建设；
8、负责饲料厂原料、产品的检验验收工作，熟悉掌握各项检测技术，把好分析质量关，负责处理分析测试中的疑难问题；
9、负责健全技术资料、仪器、用品，产品、样品等档案。
任职条件：
1、检验类相关专业毕业，大专以上学历；
2、熟悉掌握各检验设备及技术。</t>
  </si>
  <si>
    <t>8000-12000</t>
  </si>
  <si>
    <t>机修工</t>
  </si>
  <si>
    <t>岗位职责：
1、负责公司各类车辆的维修保养，主要负责各育种场的农用机械及车辆的维护保养，故障的维修，零配件的选型申报；
2、公司所有育种场的拖拉机、铲车及其他机械设备的维修保养，制定保养及检测计划，按计划保养维修，保证各车辆的正常安全的运行。                                    
任职条件：
1、有经验者优先</t>
  </si>
  <si>
    <t>兽医技术员</t>
  </si>
  <si>
    <t>岗位职责：
1、负责落实公司繁育保健相关规章制度；
2、负责每日的发情鉴定、配种、流产、早产、转牛等事件；
3、按照规定储存和使用冻精，定期添加液氮保证储存罐内精液的正常活力；
4、负责牧场防疫、免疫驱虫工作；
5、按照规定进行巡查、疾病牛只揭发、治疗跟踪；
6、按照规定进行牛只围产、产犊、母牛与犊牛护理工作。
7、负责在贵牛系统录入牧场的物料出入库、调拨信息；
8、负责在贵牛系统录入每日牛只的产犊、流产、发情、配种、转群、断奶、免疫检疫信息；
9、负责在贵牛系统录入牛只疾病、用药情况任职条件：
1、能吃苦耐劳，能接受在牧场工作，大专以上学历，有相关工作经验的可放宽到中专学</t>
  </si>
  <si>
    <t>3500-10000</t>
  </si>
  <si>
    <t>孕检专员</t>
  </si>
  <si>
    <t>岗位职责：
1、负责牧场整体孕检工作；                                                       
2、负责繁殖障碍牛鉴定淘汰工作；
3、负责牧场繁育数据月度统计分析；
4、负责完成上级领导交办的其他工作。 
任职条件：
1、专业不限，能吃苦耐劳，能接受在牧场工作，大专以上学历，有相关工作经验的可放宽到中专学历，35岁以下；
2、畜牧兽医、动物医学、动物科学、动物营养等相关专业优先。</t>
  </si>
  <si>
    <t>毕节德生人力资源开发有限公司</t>
  </si>
  <si>
    <t>毕节市金海湖区职教城产业园</t>
  </si>
  <si>
    <t>1、45岁以下，热爱本职工作，有责任心，服从安排。
2、负责四层楼的日常保洁工作（大厅、楼道、办公室、会议室、卫生间等区域的卫生维护）。
3、做好上下班准时开门、关门。
4、上班时间：早上08:00-下午19:00</t>
  </si>
  <si>
    <t>丁经理</t>
  </si>
  <si>
    <t>北京中公教育科技有限公司毕节分公司</t>
  </si>
  <si>
    <t>助教</t>
  </si>
  <si>
    <t>1、人员编制分校是否缺人为第一考量要素
2、学历要求统招全日制公办二本及以上学历(极为优秀者可放宽至民办二本)
3、专业要求行测、申论公职方向助教专业不限(非艺术、体育类专业)，教招方向助教专业为教育学类、心理学类、师范类相关专业
4、笔试考核入职笔试试卷成绩不低于70分[入职试卷已更新]
5、职业规划认同中公教育企业文化，接受三年内公职类、教师类考试限考
6、能力要求具备较强的责任心和服务意识，有良好的学习能力、沟通能力、亲和力，能接受加班、跨序列支援及本省出差等等(根据省份情况而定)。</t>
  </si>
  <si>
    <t>网络推广专员</t>
  </si>
  <si>
    <t>岗位职责
1、新媒体运营：负责赫章中公教育的微信公众号；2、社群维护：维护现有QQ群、微信群，及时解答群成员相关需求，维护群内和谐;
3、活动策划：根据每次考试积极策划、组织宣传活动4、完成领导安排业绩要求。
岗位要求
1、教育：全日制大学专科及以上学历毕业生，相关专业；
2、技能：熟悉微信公众号图文编写、PS图片的修改，熟练使用其它相关工具；
3、知识：具有独立的搜索意识，整理意识，以及主动学习的能力；
4、态度：服从领导安排，吃苦耐劳，责任心强，遇事冷静，主动学习</t>
  </si>
  <si>
    <t>网络营销专员</t>
  </si>
  <si>
    <t>岗位职责
1、负责打电话联系客户，在维护QQ群发掘客服完成销售；
2、通过在线聊天工具，在网上和顾客沟通，解答顾客对课程及购买服务的疑问；
3、客户关系维护工作，在线沟通解答顾客咨询，指导用户在商城顺利购买。
任职资格
1、态度：具有较强的责任心和服务意识，工作积极主动、细心，乐于奉献；
2、学历：全日制专科及以上学历；
3、能力：有强烈的销售意识和一定的销售技巧，善于开发和把握客服，对电脑操作熟练，打字快；
4、学员开课期间，负责教室和资料管理、学员服务；
5、具有1年以上相关职位工作经验；</t>
  </si>
  <si>
    <t>客服专员</t>
  </si>
  <si>
    <t>岗位职责
1、负责打电话联系客户，完成销售；
2、通过在线聊天工具，在网上和顾客沟通，解答顾客对课程及购买服务的疑问；
3、客户关系维护工作，在线沟通解答顾客咨询，指导用户在商城顺利购买。
任职资格
1、态度：具有较强的责任心和服务意识，工作积极主动、细心，乐于奉献；
2、学历：全日制专科及以上学历；
3、能力：有强烈的销售意识和一定的销售技巧，善于开发和把握客服，对电脑操作熟练，打字快；
4、学员开课期间，负责教室和资料管理、学员服务；
5、具有1年以上相关职位工作经验；</t>
  </si>
  <si>
    <t>中荣印刷集团股份有限公司</t>
  </si>
  <si>
    <t>中山市火炬开发区沿江东路</t>
  </si>
  <si>
    <t>员工</t>
  </si>
  <si>
    <t>岗位有手工、包装、搬运工等，身体健康，初中及以上学历，无色盲</t>
  </si>
  <si>
    <t>范启天</t>
  </si>
  <si>
    <t>仓管员</t>
  </si>
  <si>
    <t>高中\中专以上学历，需有一年仓管经验，熟练操作电脑，有责任心</t>
  </si>
  <si>
    <t>在线QC（检验）</t>
  </si>
  <si>
    <t>高中\中专以上学历，半年以上质量工作检验，优秀毕业生可考虑</t>
  </si>
  <si>
    <t>机修、电工</t>
  </si>
  <si>
    <t>需持有电工相关证件，会维修印刷机器或熟悉自动化控制原理，熟悉水电安装维修</t>
  </si>
  <si>
    <t>5500-7000</t>
  </si>
  <si>
    <t>贵州新程教育科技有限公司毕节分公司</t>
  </si>
  <si>
    <t>毕节市金海湖新区人力资源服务产业园二楼208</t>
  </si>
  <si>
    <t>市场招生经理</t>
  </si>
  <si>
    <t>负责招生工作，有招聘经验。</t>
  </si>
  <si>
    <t>杨进</t>
  </si>
  <si>
    <t>毕节金海湖新区新起点培训中心</t>
  </si>
  <si>
    <t>毕节市金海湖新区</t>
  </si>
  <si>
    <t>招生老师</t>
  </si>
  <si>
    <t>1、须认同本公司的企业文化、经营管理理念，全力维护公司和品牌形象
2、不限专业，薪资面议
3、具有基础的风险防范意识
工作职责：
1、负责区域招生和宣传工作
2、负责团队建设，把所在的学校资源收</t>
  </si>
  <si>
    <t>陈鑫</t>
  </si>
  <si>
    <t>贵州松达人力资源服务有限公司</t>
  </si>
  <si>
    <t>毕节市人力资源服务产业园二楼205</t>
  </si>
  <si>
    <t>学生工招聘</t>
  </si>
  <si>
    <t>18-45岁，身体健康，男女不限</t>
  </si>
  <si>
    <t>吴丹</t>
  </si>
  <si>
    <t>社会工招聘</t>
  </si>
  <si>
    <t>毕节金海湖新区小博士幼儿园有限公司</t>
  </si>
  <si>
    <t>毕节金海湖新区</t>
  </si>
  <si>
    <t>带班老师</t>
  </si>
  <si>
    <t>身体健康、有责任心、能吃苦耐劳、对待孩子有爱心</t>
  </si>
  <si>
    <t>2500-3000</t>
  </si>
  <si>
    <t>陈老师</t>
  </si>
  <si>
    <t>贵州极致园林工程有限公司</t>
  </si>
  <si>
    <t>贵阳市观山湖区</t>
  </si>
  <si>
    <t>1、负责开拓市场，开发客户资源
2 、负责联系洽谈业务，推动项目成功交易，并跟进项目结算促款 
3、维护客户
4、有较强的人际交往能力和团队意识，有主见，</t>
  </si>
  <si>
    <t>设计师</t>
  </si>
  <si>
    <t>1、一年以上相关经验，大专以上学历
2、有较强的视觉搭配、审美能力，能熟练操作AutoCAD 、Photoshop 、3DMax等软件；</t>
  </si>
  <si>
    <t>1、主要负责文档管理，资料整理
2、处理公司其他事务</t>
  </si>
  <si>
    <t>七星关区市西永红学校</t>
  </si>
  <si>
    <t>小学语文教师1名</t>
  </si>
  <si>
    <t>有教师资格证、有责任心、有教学经验、会使用多媒体教学。</t>
  </si>
  <si>
    <t>陶仁康 （校长）</t>
  </si>
  <si>
    <t>小学数学教师</t>
  </si>
  <si>
    <t>初中英语教师1名</t>
  </si>
  <si>
    <t>体育教师1名</t>
  </si>
  <si>
    <t>办公室工作人员</t>
  </si>
  <si>
    <t>有责任心、能熟练操作电脑办公软件</t>
  </si>
  <si>
    <t>保安</t>
  </si>
  <si>
    <t>持有保安证、退伍军人优先录用</t>
  </si>
  <si>
    <t>广州市泰华机电设备有限公司</t>
  </si>
  <si>
    <t>广州市越秀区寺右南路93号202房</t>
  </si>
  <si>
    <t>餐饮门店设备管路清洁员</t>
  </si>
  <si>
    <t>工作职责：
1、对餐饮门店过滤器设备管道清洁，油烟机清洁等；
2、能适应夜班；
3、能吃苦耐劳；
任职要求：
1、工作地点不固定，能适应外出的工作模式，会使用基本的工具设备；
2、年龄要求20-45岁，能吃苦耐劳。
3、退役军人优先考虑。</t>
  </si>
  <si>
    <t>刘美云</t>
  </si>
  <si>
    <t>空调制冷工</t>
  </si>
  <si>
    <t>工作职责：
外出上门维修或安装麦当劳、喜茶、奈雪的茶设备；
主要设备类型有：水冷机、五匹冷媒机、冷库焊接查漏。
任职要求：
1、有空调维修基础，会使用基本的工具设备；
2、年龄要求20-45岁，能吃苦耐劳，可接受应届生；</t>
  </si>
  <si>
    <t>连锁餐饮门店设备管路清洁员</t>
  </si>
  <si>
    <t>1：对餐饮门店过滤器设备管道清洁，油烟机清洁等；
2：能适应夜班；
3：能吃苦耐劳</t>
  </si>
  <si>
    <t>外出上门维修或安装麦当劳、喜茶、奈雪的茶设备；
主要设备类型有：水冷机、五匹冷媒机、冷库焊接查漏。</t>
  </si>
  <si>
    <t>维修电工</t>
  </si>
  <si>
    <t>麦当劳、肯德基、星巴克、奈雪的茶、真功夫等连锁餐饮设备维护</t>
  </si>
  <si>
    <t>职位描述：
麦当劳、肯德基、星巴克、奈雪的茶、真功夫等连锁餐饮设备维护；
任职要求：
1、工作地点不固定，外出的工作模式，有经验丰富的师傅带领；
2、积极学习设备的维修技能，技多不压身；
3、有电工基础，会使用基本的工具设备；
4、年龄要求20-40岁，能吃苦耐劳。</t>
  </si>
  <si>
    <t>6000-12000</t>
  </si>
  <si>
    <t>广州福耀玻璃有限公司</t>
  </si>
  <si>
    <t>广州市增城区新塘镇新耀南路1号</t>
  </si>
  <si>
    <t>关键岗位储备</t>
  </si>
  <si>
    <t>1、健康状况：良好，精神面貌佳
2、三班倒/两班倒、吃苦耐劳、抗压能力强；
3、身高：男165CM（含）以上  女160CM(含）以上
4、中专、大专学历</t>
  </si>
  <si>
    <t>林保勇</t>
  </si>
  <si>
    <t>机械手主控储备</t>
  </si>
  <si>
    <t>工程部技术储备</t>
  </si>
  <si>
    <t>平安普惠信惠服务有限公司毕节分公司</t>
  </si>
  <si>
    <t>毕节市七星关区麻园街道福朋喜来登9层</t>
  </si>
  <si>
    <t>金融咨询顾问</t>
  </si>
  <si>
    <t>1、大专以上 2、22-35周岁 
2、思维敏播、沟通能力强,抗压力强
 3、有相关销售经验优先</t>
  </si>
  <si>
    <t>10000+</t>
  </si>
  <si>
    <t>周倩</t>
  </si>
  <si>
    <t>七星关区学必达课外教育培训学校</t>
  </si>
  <si>
    <t>七星关区区政府对面锦星苑小区三栋1单元二楼
          七星关区中鼎华城12栋七楼</t>
  </si>
  <si>
    <t>小初高各科教学人员</t>
  </si>
  <si>
    <t>1、积极向上、吃苦耐劳
2、具备相应教师资格证
3、具有良好的团队协作能力</t>
  </si>
  <si>
    <t>张老师</t>
  </si>
  <si>
    <t>大家财产保险有限责任公司毕节支公司</t>
  </si>
  <si>
    <t>七星关区碧阳街道南部新区南光新城</t>
  </si>
  <si>
    <t>25岁-40岁之间，大专以上，有保险销售经验优先</t>
  </si>
  <si>
    <t>文经理</t>
  </si>
  <si>
    <t>155858687977</t>
  </si>
  <si>
    <t>一般销售人员</t>
  </si>
  <si>
    <t>18岁以上，可兼职，可专职，时间自由</t>
  </si>
  <si>
    <t>广州世达橡塑科技有限公司</t>
  </si>
  <si>
    <t>广州市增城区中新镇中福路三迳村园南1路1号</t>
  </si>
  <si>
    <t>男备料员</t>
  </si>
  <si>
    <t>1、学历：不限
2、年龄：45岁以下
岗位要求：吃苦耐劳、责任心强、服从管理。</t>
  </si>
  <si>
    <t>5500-6000</t>
  </si>
  <si>
    <t>谢新华/冯乐欣</t>
  </si>
  <si>
    <t>13543400127/15999950864</t>
  </si>
  <si>
    <t>女质检员</t>
  </si>
  <si>
    <t>男模具技术员</t>
  </si>
  <si>
    <t>1、学历：高中/中专以上
2、年龄：45岁以下
岗位要求：熟悉生产机械操作流程，机电、模具相关专业技术。</t>
  </si>
  <si>
    <t>机修员</t>
  </si>
  <si>
    <t>1、学历：高中/中专以上
2、年龄：45岁以下
岗位要求：1年相关工作经验，持证上岗优先。</t>
  </si>
  <si>
    <t>男巡检员</t>
  </si>
  <si>
    <t>1、学历：大专以上
2、年龄：45岁以下
岗位要求：吃苦耐劳、责任心强、服从管理，能接受两班倒。</t>
  </si>
  <si>
    <t>6000-6500</t>
  </si>
  <si>
    <t>男机器清洗员</t>
  </si>
  <si>
    <t>1、学历：不限
2、年龄：45岁以下
岗位要求：吃苦耐劳、责任心强、服从管理，能接受两班倒。</t>
  </si>
  <si>
    <t>硫化机操作员</t>
  </si>
  <si>
    <t>挤出操作员</t>
  </si>
  <si>
    <t>品质工程师</t>
  </si>
  <si>
    <t>1、学历：大专以上
2、年龄：40岁以下
岗位要求：2年以上汽车行业同等岗位经验。</t>
  </si>
  <si>
    <t>1、学历：大专以上
2、吃苦耐劳，勤学好问</t>
  </si>
  <si>
    <t>普车工</t>
  </si>
  <si>
    <t>1、学历：大专以上
2、年龄：30岁以下
岗位要求：3年以上工作经验，熟悉操作马鞍车床。</t>
  </si>
  <si>
    <t>贵州银雁科技服务有限公司</t>
  </si>
  <si>
    <t>贵阳市观山湖区金融城一期金融 ONE 座 1401</t>
  </si>
  <si>
    <t>市场客户经理</t>
  </si>
  <si>
    <t>岗位职责： 1、负责客户关系建立和维护； 2、根据公司整体规划，制定市场拓展计划，达成业绩指标； 3、市场开拓与商机推动，包括客户需求引导、项目洽谈、方案制作、招投标、合同拟定等； 4、客户及竞争对手信息收集与执行，客户营销活动策划与执行； 5、与公司内部部门保持密切友好协作，共同提升客户满意度。 岗位要求： 1、全日制本科及以上学历，专业不限，市场营销、经济学、信息管理、计算机等专业优先； 2、2 年及以上金融、科技服务等相关行业工作经验； 3、熟练使用办公软件； 4、IT 技术服务相关工作经验优先； 5、有当地银行、金融机构资源的优先。</t>
  </si>
  <si>
    <t>董女士</t>
  </si>
  <si>
    <t>18096186460/18984120031</t>
  </si>
  <si>
    <t>贵阳市小河、云岩、南明、乌当、花溪、观山湖区某银行各网点</t>
  </si>
  <si>
    <t>银行社区服务经理</t>
  </si>
  <si>
    <t>岗位职责： 1、负责社区小微支行业务拓展，外出开发客户资源达成合作； 2、负责渠道及客户关系维护工作；渠道资料信息传递； 3、负责厅堂客户接待及服务，向客户推荐在售金融产品；
贵州银雁科技服务有限公司 4、完成上级领导交办的其他工作任务。 岗位要求： 1、统招本科及以上学历，有金融从业、银行实习或一定营销经验； 2、具有良好的敬业精神和职业道德，遵纪守法，有较强的服务意识和风险防范意识； 3、形象气质佳、性格外向，普通话标准，善于交流，亲和力强，应变能力强。岗位职责： 1、负责社区小微支行业务拓展，外出开发客户资源达成合作； 2、负责渠道及客户关系维护工作；渠道资料信息传递； 3、负责厅堂客户接待及服务，向客户推荐在售金融产品；
贵州银雁科技服务有限公司 4、完成上级领导交办的其他工作任务。 岗位要求： 1、统招本科及以上学历，有金融从业、银行实习或一定营销经验； 2、具有良好的敬业精神和职业道德，遵纪守法，有较强的服务意识和风险防范意识； 3、形象气质佳、性格外向，普通话标准，善于交流，亲和力强，应变能力强。</t>
  </si>
  <si>
    <t>贵阳市云岩区、南明区某银行各网点</t>
  </si>
  <si>
    <t>厅堂服务经理</t>
  </si>
  <si>
    <t>岗位职责： 1、银行营业部客户接待、咨询，引导等厅堂基础服务工作； 2、维护大堂秩序，受理客户意见，协调处理客户投诉； 3、销售营业网点基础金融产品，达到销售目标； 4、完成上级领导交代的其他工作 岗位要求： 1、本科及以上学历，有金融从业、银行实习或一定营销经验； 2、具有良好的敬业精神和职业道德，遵纪守法，有较强的服务意识和风险防范意识； 3、形象气质佳、性格外向，普通话标准，善于交流，亲和力强，应变能力强。</t>
  </si>
  <si>
    <t>贵阳市小河、南明、云岩、乌当、观山湖区某银行各网</t>
  </si>
  <si>
    <t>新零售客户经理</t>
  </si>
  <si>
    <t>岗位职责： 1、负责支行网点厅堂客户接待，外出开发客户资源达成合作； 2、负责渠道及客户关系维护工作；渠道资料信息传递； 3、负责厅堂客户接待及服务，向客户推荐在售金融产品； 4、完成上级领导交办的其他工作任务。 岗位要求： 1、本科及以上学历，有金融从业、银行实习或一定营销经验； 2、具有良好的敬业精神和职业道德，遵纪守法，有较强的服务意识和风险防范意识； 3、形象气质佳、性格外向，普通话标准，善于交流，亲和力强，应变能力强</t>
  </si>
  <si>
    <t>贵阳市银行小河、 甲秀楼 、遵义市区</t>
  </si>
  <si>
    <t>大堂经理</t>
  </si>
  <si>
    <t>1、银行营业厅堂日常接待、咨询、引导相关工作； 2、受理客户意见，协调处理客户投诉； 3、营销金融产品，维护大堂秩序，完成有关网点大堂礼仪形象和营业秩序的其他工作。 岗位要求： 1、28 岁以下，统招本科及以上学历，金融、经济学或会计相关专业优先，形象气质佳； 2、具有良好的敬业精神和职业道德，遵纪守法，有较强的服务意识和风险防范意识； 3、形象气质佳、性格外向，普通话标准，善于交流，亲和力强，应变能力强，有银行相关工作经验者 可适当放宽条件及优先考虑。</t>
  </si>
  <si>
    <t>贵阳市观山湖区天一国际广场</t>
  </si>
  <si>
    <t>小微客户经理助理</t>
  </si>
  <si>
    <t>岗位职责： 1、客户到期日提醒，协同管护客户经理走访现场，进行贷签调查； 2、调查报告撰写、系统录入及上报、落实放款条件，跟进放款事宜； 3、综合开拓市场，完成 KPI 考核； 任职资格： 1、本科及以上学历，性别不限，30 周岁以下，接受营销性质工作；
贵州银雁科技服务有限公司 2、吃苦耐劳，沟通表达能力强，认同银行文化，有银行工作经验优先考虑， 3、形象气质佳、具有良好的道德品质，性格开朗，工作积极；</t>
  </si>
  <si>
    <t>贵阳市观山湖区富力中心</t>
  </si>
  <si>
    <t>白领贷客户经理</t>
  </si>
  <si>
    <t>岗位职责： 1、 渠道维护：协助对支行人员及理财经理进行培训及推动； 2、 贷款产品白名单跟进：提升产品白名单的转化率； 3、 团办推动：梳理同业、集团的优质企业资源，对优质企业客户进行批量团办。 任职要求： 1、本科学历，一年及以上银行或金融机构营销经验，市场开拓能力强，熟悉信贷产品并具有一定产品 培训经验； 2、形象良好、谈吐大方，积极进取，结果导向，较强的亲和力、沟通能力、人际交往能力、学习能力 及敏锐的观察力；诚信守法，无不良从业记录，风险、合规意识强</t>
  </si>
  <si>
    <t>个贷助理</t>
  </si>
  <si>
    <t>岗位职责： 1、协助客户经理开拓渠道并进行渠道宣传，对渠道推荐客户进行接待；
贵州银雁科技服务有限公司 2、协助客户经理推动落实所辖营业网点的业务计划； 3、提示客户贷后及时还款并按时提交归集贷后用途凭证，协助客户经理对个贷客户进行催收工作； 4、协助客户经理预约客户来行贷前调查，客户经理与客户面议时的秩序维护； 5、完成上级领导交代的其他工作。 任职要求： 1、本科，专业不限，工作经验不限，相关工作经验优先考虑； 2、具有良好的职业素养和职业道德，遵纪守法，有较强的服务意识和风险防范意识； 3、形象气质佳、性格外向，普通话标准，善于交流，亲和力强，应变能力强。 4、接受省内出差。</t>
  </si>
  <si>
    <t>综合内勤</t>
  </si>
  <si>
    <t>工作职责： 1、团队上报授信资料整理，邮寄，跟踪，后期打码归档、档案整理方面。 2、部门费用报销、会议预订、培训立项等； 3、部门工作周报、简报等整理发送； 4、数据统计分析； 任职要求： 1、本科及以上学历，25-28 周岁，性别不限；有金融信贷相关工作经验优先； 2、形象气质佳、灵活性强，工作主动、责任心强，较好的语言表达能力和沟通能力； 3、熟练使用办公软件，特别是演示文稿，表格公式运用，具有一定财务相关知识优先考虑；</t>
  </si>
  <si>
    <t>4000+</t>
  </si>
  <si>
    <t>贵阳市观山湖区天一广场某银行</t>
  </si>
  <si>
    <t>小微企业客户经理</t>
  </si>
  <si>
    <t>工作职责： 1、负责小微企业客户的集群开发与关系维护，拓展相关贷款方面业务; 2、负责小微企业客户授信业务的贷前调查，协助客户办理相关手续； 3、负责小微企业客户的贷后管理、协助客户办理日常业务、中间业务等； 4、负责小微企业客户营销计划，具体参与营销方案的推动实施； 5、认真执行相关政策、制度和操作流程，积极防范风险，确保客户及银行的资金安全。 岗位要求： 1、30 周岁及以下，本科及以上学历，有银行贷款相关 1 年以上工作经验优先； 2、具有良好的职业素养和职业道德，遵纪守法，有较强的服务意识和风险防范意识； 3、形象气质佳、性格外向，普通话标准，善于交流，亲和力强，应变能力强</t>
  </si>
  <si>
    <t>贵阳市观山湖区、遵义市红花岗区</t>
  </si>
  <si>
    <t>综拓经理助理</t>
  </si>
  <si>
    <t>工作职责： 1、负责推动渠道业务发展；维护客户； 2、做好寿险业务员的银行服务，促进其体验及使用银行的产品及功能，提升其满意度； 4、通过宣导俱乐部业务招募有意愿的潜力会员，同时推动会员实现新获客、存量客户提升； 5、遵守各项法律、法规、制度，落实合规及风险管理工作要求，严格控制风险，确保渠道业务健康发 展。任职要求： 1、本科学历，一年及以上银行或金融机构营销经验，市场开拓能力强，熟悉寿险渠道者优先； 2、形象良好、谈吐大方，积极进取，结果导向，较强的亲和力、沟通能力、人际交往能力、学习能力 及敏锐的观察力； 3、诚信守法，无不良从业记录，风险、合规意识强</t>
  </si>
  <si>
    <t>贵阳市观山湖区富力中心某银行</t>
  </si>
  <si>
    <t>催清助理</t>
  </si>
  <si>
    <t>工作职责： 1、负责电话催促客户还款及上门联系客户现场催收； 2、对委外催收对象进行管理（包括分案、账户管理，外包催收机构的日常对接与管理），推进催收进 度，达到催收目标，协助提供外部催收机构所需资料； 3、根据部门工作要求，填写反馈催收情况表等 任职要求：
贵州银雁科技服务有限公司 1、35 周岁及以下，本科及以上学历（优秀放宽至大专），有金融催收相关半年以上工作经验优先； 2、、具有良好的职业素养和职业道德，遵纪守法，有较强的服务意识和风险防范意识； 3、形象气质佳、性格外向，普通话标准，善于交流，亲和力强，应变能力强。</t>
  </si>
  <si>
    <t>都匀市/平塘县、荔波县/三都县、罗甸县、长顺县/惠水、独山</t>
  </si>
  <si>
    <t>运营经理</t>
  </si>
  <si>
    <t>工作职责： 1、每季度对辖内全量服务点开展一次上门维护，做好维护记录； 2、服务点场景促活和提质增效； 3、协助开展营销宣传活动； 4、辅助拓展服务点及服务点获客引流； 任职要求： 1、中专（或同等学历）及以上学历，专业不限，有一定营销经验； 2、沟通表达能力佳，工作认真负责，积极主动，对银行业务有一定了解优先； 3、有轿车或摩托车，驾驶技术熟练，持有 C1 驾驶证或摩托车驾照，本地人优先； 4、熟悉当地区域道路交通；</t>
  </si>
  <si>
    <t>广州锦兴纺织漂染有限公司</t>
  </si>
  <si>
    <t>广州市南沙区</t>
  </si>
  <si>
    <t>需求专业：纺织工程、轻化工程、染整技术、化工、计算机等，</t>
  </si>
  <si>
    <t>甘先生</t>
  </si>
  <si>
    <t>培训生</t>
  </si>
  <si>
    <t>纺织工程、轻化工程、染整技术、化工、计算机等，</t>
  </si>
  <si>
    <t>英文跟单</t>
  </si>
  <si>
    <t>岗位描述:
1、处理客户订单，跟踪整个订单过程；
2、跟进货期、客户，处理出货环节涉及的各项问题； 
3、负责执行跟踪订单付款，协助处理客诉；
4、负责订单跟踪相关资料的整理，汇总以及归档。
任职要求:
1、大专及以上学历，男女不限；
2、英语四级或具相当水平。</t>
  </si>
  <si>
    <t>中文跟单</t>
  </si>
  <si>
    <t>岗位描述:
1、负责协调跟进品牌开发；
2、各制衣厂大货订单的消化及开单工作；
3、敦促生产进度处理；
4、兼顾自己所负责的客户生产进度及工作异常。
任职要求:
1、大专及以上学历，男女不限；
2、具备良好的抗压能力。</t>
  </si>
  <si>
    <t>毕节市七星关区开昂补习学校</t>
  </si>
  <si>
    <t>毕节市七星关区碧阳大道城南印象</t>
  </si>
  <si>
    <t>1、热爱中国共产党
2、统招本科及以上学历
3、有相应学科教师
资格证
4、无违法犯罪记录</t>
  </si>
  <si>
    <t>赵云端</t>
  </si>
  <si>
    <t>高中数学老师</t>
  </si>
  <si>
    <t>高中英语老师</t>
  </si>
  <si>
    <t>日语教师</t>
  </si>
  <si>
    <t>1、热爱中国共产党
2统招本科及以上学历
3有相应学科教师
资格证
4、无违法犯罪记录</t>
  </si>
  <si>
    <t>贵州鼎拓营销策划有限公司</t>
  </si>
  <si>
    <t>毕节市七星关区同心公园观湖壹号营销中心</t>
  </si>
  <si>
    <t>1、20-35岁
2、有无经验均可，有上进心
3、服从安排和管理</t>
  </si>
  <si>
    <t>张健</t>
  </si>
  <si>
    <t>抖音直播运营</t>
  </si>
  <si>
    <t>1、20-35岁
2、有无经验均可，有上进心
3、服从安排和管理
4、要求女性，形象气质佳，流利普通话</t>
  </si>
  <si>
    <t>毕节市西格玛农业综合开发有限公司</t>
  </si>
  <si>
    <t>毕节市三板桥街道灵峰社区</t>
  </si>
  <si>
    <t>业务员</t>
  </si>
  <si>
    <t>1、年龄：要求应聘者年龄在18— 45 岁之间，男女不限。
2、学历：应聘者要求具有高中以上文化程度。
3、综合素质要求：
（1）忠诚公司，身体健康，有良好的心理素质， 能吃苦耐劳，热爱销售及管理工作。
（2）具有较强的管理能力、沟通能力和学习能力，有一定的市场洞察力、分析力和判断力，能及时捕捉市场信息和适应市场变化的形势。
（3）经过短期培训和实习，能了解掌握公司产品性能及特点，具备一定的商务谈判能力和管理能力等。</t>
  </si>
  <si>
    <t>向经理</t>
  </si>
  <si>
    <t>七星关区新新人婚纱摄影店</t>
  </si>
  <si>
    <t>七星关区清毕路南关桥侧新办公楼二楼</t>
  </si>
  <si>
    <t>1、熟悉毕节市场有一定业务能力和一定的相关工作经验优先；                  
 2、年龄要求22-45以上学历不限                     3、事业心较强推广能力好执行力比较强。</t>
  </si>
  <si>
    <t>金经理</t>
  </si>
  <si>
    <t>13249438907/18146263258</t>
  </si>
  <si>
    <t>门市接待</t>
  </si>
  <si>
    <t>1、普通话标准、熟悉本地方言。                     2、有一定的个性乐观耐心</t>
  </si>
  <si>
    <t>电商客服</t>
  </si>
  <si>
    <t>1、 熟悉电商板块有相关客服经验者优先。                2、普通话标准、熟悉本地方言。                     2、有一定的个性乐观耐心</t>
  </si>
  <si>
    <t>数码师</t>
  </si>
  <si>
    <t>1、从事过影楼数码修片经验者优先</t>
  </si>
  <si>
    <t>化妆师</t>
  </si>
  <si>
    <t>1、一年以上影楼化妆工作经验者优先。          2、形象人品好。         
3、善于与客人沟通，妆面造型清新有一定的自我想法。</t>
  </si>
  <si>
    <t>贵州道畅网络科技有限公司</t>
  </si>
  <si>
    <t>西南区（云南、贵州、四川、）、北京、上海、杭州、广州、深圳等</t>
  </si>
  <si>
    <t>会计助理</t>
  </si>
  <si>
    <t>财务相关专业或财务相关证书，具备一定的电算化操作，大量数据整理，熟悉办公软件，眼神好够细心，相关专业均可，提供实习岗，位实习时间要求三个月以上，满足工作年限给予管理层晋升空间</t>
  </si>
  <si>
    <t>熊经理/刘经理</t>
  </si>
  <si>
    <t>18111953957/13578228879</t>
  </si>
  <si>
    <t>财务管理管培生</t>
  </si>
  <si>
    <t>财务相关工作或财务相关证书，快速熟悉财务工作流，优化管理方法，使用过ERP系统，专业要求不限，熟练操作电脑，较好沟通表达，形象佳，晋升空间大</t>
  </si>
  <si>
    <t>人力资源助理</t>
  </si>
  <si>
    <t>人力资源相关工作或人力资源相关证书，HR分析表、合同管理、绩效管理、社保福利、组织机构管理、熟练使用办公软件excel、word，电脑操作熟练，良好沟通表达、较好学习能力，晋升空间大</t>
  </si>
  <si>
    <t>ERP软件实施</t>
  </si>
  <si>
    <t>财务、人力、办公、公共等管理相关专业，等相关专业，需求调研，数据库增减改删、导入导出、查询与链接、及其他基本操作，掌握JAVA语言，后期系统动态建模与集成等，晋升空间大</t>
  </si>
  <si>
    <t>4500-7500</t>
  </si>
  <si>
    <t>供应链管培生</t>
  </si>
  <si>
    <t>物流相关专业，采购、库存、销售补货管理等业务处理，ERP沙盘模拟经验优先，具备系统操作能力，良好沟通表达，熟练使用办公软件</t>
  </si>
  <si>
    <t>ERP管理软件应用工程师</t>
  </si>
  <si>
    <t>计算机相关、信息相关、电气、自动化、机械等相关专业，集团公司管理系统指导，需求分析，系统选定，系统岗位权责限定，oracle数据库、mysql数据库安装，语句掌握，网络搭建，门户端业务操作，核心数据管理，安全控制。</t>
  </si>
  <si>
    <t>七星关区启蒙幼儿园</t>
  </si>
  <si>
    <t>毕节市七星关区撒拉溪镇中街</t>
  </si>
  <si>
    <t>学前教育等相关专业</t>
  </si>
  <si>
    <t>1800-3200</t>
  </si>
  <si>
    <t>徐世芬</t>
  </si>
  <si>
    <t>实习教师</t>
  </si>
  <si>
    <t>学前教育实习生</t>
  </si>
  <si>
    <t>1200-2000</t>
  </si>
  <si>
    <t>广州市穗新牧业有限公司</t>
  </si>
  <si>
    <t>广州市增城区仙村镇</t>
  </si>
  <si>
    <t>岗位职责：
1、严格按照饲养操作规程，做好牛群日常饲养管理；
2、勤观察牛群，爱护牛只，不得人为造成牛只应激、损伤；
3、搞好牛舍环境卫生工作，对设施进行检查，发现问题及时报修；
4、及时了解牛群变动，准确掌握牛群数量。配合班内做好调牛工作；
5、积极配合兽医做好场内卫生消毒工作。
岗位要求：18-40周岁，男女不限，吃苦耐劳，遵守规程。</t>
  </si>
  <si>
    <t>黄女士</t>
  </si>
  <si>
    <t>020-82930998</t>
  </si>
  <si>
    <t>岗位职责：
1、合理安排公司水、电管理，保障公司用电安全和效率；
2、做好设备的日常维护保养，提高设备的有效运行率；
3、在完成好本职工作的同时，服从班长的临时调动，认真完成指派的临时工作；
4、搞好本岗位卫生区域内的环境卫生，进行设备维修时，做到工完，料尽，场地清洁；
5、配合公司临时安排的其他工作。
岗位要求：
18-40周岁，男性，初中以上学历，要有电工证或焊工证，同时有焊工证和供水管理经验的优先录用。</t>
  </si>
  <si>
    <t>育种员</t>
  </si>
  <si>
    <t>专业要求：22-45周岁，男性，畜牧兽医等相关专业
岗位描述：
1、负责适龄后备牛、成母牛配种及繁殖管理;
2、负责奶牛的发情鉴定、人工授精、胚胎移植、妊娠检查、防流保胎等工作；
3、负责产后牛的生殖系统监测及做好相应的恢复性治疗；
4、服从上级领导的工作安排，有相关经验的优先录用</t>
  </si>
  <si>
    <t>65000-90000</t>
  </si>
  <si>
    <t>专业要求：22-45周岁，男性，畜牧兽医、动物医学等专业
岗位描述：
1、负责牧场生物安全防疫体系制度的建立及技术管理工作；
2、负责生产工作、疫苗用药分析计划，保证日常工作、生产需求有序进行；
3、牛群现场观察了解情况，及时发现问题、解决问题，保证牛群健康；
4、负责厂内疾病控制、防疫相关工作，保证防疫计划的及时调整和实施；
5、服从上级领导的工作安排。</t>
  </si>
  <si>
    <t>贵州联尚科技有限公司</t>
  </si>
  <si>
    <t>毕节七星关经济开发区标准厂房33栋1楼</t>
  </si>
  <si>
    <t>大专以上学历，年龄22-45岁</t>
  </si>
  <si>
    <t>王女士</t>
  </si>
  <si>
    <t>广州市振宇拉链机械有限公司</t>
  </si>
  <si>
    <t>广州市增城荔城街大新路6号</t>
  </si>
  <si>
    <t>任职要求：
1、中专以上学历，机械设计及其自动化、机电一体化等机械类专业优先；
2、能吃苦耐劳，对机加工行业有兴趣</t>
  </si>
  <si>
    <t>万能铣床工</t>
  </si>
  <si>
    <t>3500+</t>
  </si>
  <si>
    <t>设计工程师</t>
  </si>
  <si>
    <t>任职资格：
1、中专以上学历，市场营销专业优先；
有意向长期发展，吃苦耐劳，积极灵活</t>
  </si>
  <si>
    <t>任职资格：
1、大专以上学历，机械设计及其自动化、机电一体化等机械类专业优先；
2、了解机械加工行业及加工工艺，识图能力强，并愿意在机加工行业沉淀；
3、有电火花、线切割、加工中心等设备的实操经验为佳。</t>
  </si>
  <si>
    <t>贵州赤天化纸业股份有限公司</t>
  </si>
  <si>
    <t>遵义市赤水市金华街道创业路208号</t>
  </si>
  <si>
    <t>招聘专业:电气自动化/机电-体化/测控技术与仪器</t>
  </si>
  <si>
    <t>2021届和2022届大专生/本科生，相关专业。</t>
  </si>
  <si>
    <t>0851-22879725</t>
  </si>
  <si>
    <t>轻化工程/制浆造纸/应用化学</t>
  </si>
  <si>
    <t>供应电技术/输配电工程技术</t>
  </si>
  <si>
    <t>上汽大通汽车有限公司</t>
  </si>
  <si>
    <t>江苏省无锡市惠山区</t>
  </si>
  <si>
    <t>生产实习生（汽修、机械、电气助理工程师方向）</t>
  </si>
  <si>
    <t>1、高职/大专（技能型岗位）或以上学历；
2、 汽车/电气/机械相关专业，有制造业实习经历者优先； 
3、成绩优异，担任学生会、社团干部优先；
4、身体健康，责任心强，能吃苦耐劳，为人正直、踏实，工作积极主动。</t>
  </si>
  <si>
    <t>孔庆君</t>
  </si>
  <si>
    <t>贵州春黔之声科技有限公司</t>
  </si>
  <si>
    <t>地址:贵州省贵阳市南明区春黔社鸿通城剧场</t>
  </si>
  <si>
    <t>相声学员</t>
  </si>
  <si>
    <t>1、年龄18-35周岁，普通话标准。
2、对相声、快板、评书、大鼓等曲艺表演喜爱的人群，学习期间听从安排，尊师重道，团结向上，虚心受教，专心用功。
3、五官端正具备亲和力，衣着得体。
4、吃苦耐劳，有奉献精神。
5、听从安排。
6、有过表演登台等经验者优先。
 7、须遵守规章制度，学徒期满通过考核的优秀学员可正式成为春黔社演员参加演出，并且可以推荐或者安排其他演出实践。</t>
  </si>
  <si>
    <t xml:space="preserve">李老师 </t>
  </si>
  <si>
    <t>贵阳市南明区经协大厦</t>
  </si>
  <si>
    <t>招聘要求:
1、学历要求:本科及以上
2、 招聘对象:社会人才。 
工作要求:
1、年龄28岁及以上，学历本科及以上。  
2、会开车，有驾驶证，熟悉本地区的路线。
3、熟悉办公软件，有较强的综合能力与较强的沟通、协调、组织和公关能力。
4、有活动策划、文案写作及应酬能力，思维缜密，做事认真负责，吃苦耐劳，有较强的上进心。</t>
  </si>
  <si>
    <t>1、年龄: 35岁以下
2、学历:大专及以上
工作要求：1、有视频剪辑的经验。
2、熟练掌握PS、Pr及视频剪辑的软件。
3、熟练掌握公众号及抖音平台的运营。
4、思维缜密，做事认真负责，吃苦耐劳，较强的上进心。</t>
  </si>
  <si>
    <t>浙江禾东船业科技股份有限公司</t>
  </si>
  <si>
    <t>浙江省嘉兴市区</t>
  </si>
  <si>
    <t>船舶质检</t>
  </si>
  <si>
    <t>船舶质量检验，船舶类设计、建造和检验相关专业</t>
  </si>
  <si>
    <t>许工</t>
  </si>
  <si>
    <t>船体设计</t>
  </si>
  <si>
    <t>船体设计 船舶工程或海洋工程</t>
  </si>
  <si>
    <t>船舶电气设计 机电一体或电气自动化相关专业</t>
  </si>
  <si>
    <t>电气设计</t>
  </si>
  <si>
    <t>船舶驾驶 航海专业，应届生优先考虑</t>
  </si>
  <si>
    <t>航海</t>
  </si>
  <si>
    <t>船舶轮机 航海专业，应届生优先考虑</t>
  </si>
  <si>
    <t>贵州永佳商贸有限公司</t>
  </si>
  <si>
    <t>贵阳市观山湖区西南国际商贸城2号楼3楼C区1号永佳办公（金阳客车站对面）</t>
  </si>
  <si>
    <t>区域销售顾问</t>
  </si>
  <si>
    <t>岗位职责：负责省内市场开拓，客户维护等
要求：
1、大专以上学历（有文具经验者可放宽到高中学历）；
2、有很好的沟通能力、应变能力和拓展市场的能力，对销售工作有较高的热情；
3、完成业绩任务，跟踪款项到账；
4、适应省内出差</t>
  </si>
  <si>
    <t>韦先生</t>
  </si>
  <si>
    <t>0851-82230333/15885090139</t>
  </si>
  <si>
    <t>营业员</t>
  </si>
  <si>
    <t>岗位职责与要求：
1、大专以上学历（有文具经验者可放宽到高中学历）；
2、有很好的沟通能力、应变能力，对销售工作有较高的热情。熟悉电脑操作；
3、微笑服务，掌握商品的专业知识，用规范的专业语言同客户交谈。
4、有强烈的敬业精神和团队合作精神，恪守企业商业秘密和客户秘密；</t>
  </si>
  <si>
    <t>中国大地保险毕节中心支公司</t>
  </si>
  <si>
    <t>毕节市七星关区城东新区</t>
  </si>
  <si>
    <t>查勘定损实习生</t>
  </si>
  <si>
    <t>岗位职责：
1、负责实施车险事故现场查勘，进行事故定性、定责、调查并编制查勘报告；
2、确定事故损失，完成估损资料的系统录入、案件准确估损，做好同被保险人及维修单位的沟通协调工作；
3、指导被保险人办理索赔事宜及索赔资料完善，并协助客户处理事故善后工作；
4、及时上报超权限案件和重大疑难案件，并进行赔付协调，完成疑点案件调查取证工作。
5、完成人伤首探、住院探视、出院家访、出院接送等人伤相关工作。
任职要求：
1、大学本科以上学历，车辆、机械、工程、法学、医学等相关专业，相关专业工作经验不限；
2、年龄20-38周岁（条件优秀的可适当放宽）。
3、积极主动、有良好的沟通能力，抗压能力强。</t>
  </si>
  <si>
    <t>2300-5000</t>
  </si>
  <si>
    <t>谢英</t>
  </si>
  <si>
    <t>电销车险客户经理</t>
  </si>
  <si>
    <t>岗位职责
1、通过电话方式向新老客户提供快速、准确与专业的车辆保险咨询及销售服务
2、定期对新老客户进行回访跟踪，对客户关系进行维护达成销售任务。
任职要求
1、年龄17-30岁;大专及以上学历（有销售经验可适当放宽要求）
2、掌握基础的电脑打字及 Excel、word简单制作能力;
3、具备较强的学习能力和优秀的沟通能力;具备良好的应变能力和承压能力。</t>
  </si>
  <si>
    <t>贵州梵途汽车有限公司</t>
  </si>
  <si>
    <t>毕节市七星关区碧阳大道兰乔圣菲S3-03-1-1-10号门面</t>
  </si>
  <si>
    <t>高中以上学历，喜欢社交</t>
  </si>
  <si>
    <t>任少华</t>
  </si>
  <si>
    <t>主播</t>
  </si>
  <si>
    <t>口齿伶俐，形象气质好</t>
  </si>
  <si>
    <t>杭州海王星辰健康药房有限公司</t>
  </si>
  <si>
    <t>浙江省杭州市上城区新塘路58号新传媒产业大厦5楼</t>
  </si>
  <si>
    <t>药店实习生</t>
  </si>
  <si>
    <t>中专及以上，有零售行业工作经验可适当放宽</t>
  </si>
  <si>
    <t>2500-4000</t>
  </si>
  <si>
    <t>赵女士</t>
  </si>
  <si>
    <t>18957160227/0571-86825902</t>
  </si>
  <si>
    <t>管培生</t>
  </si>
  <si>
    <t>大专及以上学历，医药，管理等相关专业，热爱医药零售行业，全日制大专本科学历。</t>
  </si>
  <si>
    <t>药店营业员</t>
  </si>
  <si>
    <t>高中及以上学历，有零售行业工作经验可适当放宽</t>
  </si>
  <si>
    <t>驻店药师</t>
  </si>
  <si>
    <t>具备浙江省药师职称或执业药师资格（年龄不限）</t>
  </si>
  <si>
    <t>仓库理货员/复核员</t>
  </si>
  <si>
    <t>高中，工作认真仔细，能吃苦耐劳，复核员需会计算机基础操作</t>
  </si>
  <si>
    <t>药店夜班营业员</t>
  </si>
  <si>
    <t>高中，能适应夜班工作，吃苦耐劳</t>
  </si>
  <si>
    <t>综合维修工</t>
  </si>
  <si>
    <t>有电工证，工作认真，能吃苦耐劳</t>
  </si>
  <si>
    <t>杭州喆炎展览有限公司</t>
  </si>
  <si>
    <t>杭州国际博览中心B座804室</t>
  </si>
  <si>
    <t>会展销售精英</t>
  </si>
  <si>
    <t>1、男女不限，大专及以上学历优先，应届毕业生有住房补贴，年龄18-30岁之间
2、有销售工作(房产销售，汽车销售等)经验优先;
3、有良好的沟通协调能力;
4、有团队合作意识，勤勉、执着和积极的工作态度。</t>
  </si>
  <si>
    <t>汪先生</t>
  </si>
  <si>
    <t>贵州译丽文化传媒有限公司</t>
  </si>
  <si>
    <t>贵阳市南明区沙冲路</t>
  </si>
  <si>
    <t>采耳师学员</t>
  </si>
  <si>
    <t>1、女性，年龄18-35周岁
2、身体健康、有上进心、有一定沟通表达能力
3、学历不限，能吃苦耐劳、有责任心
4、新手可培训，培训时间20天左右
5、培训项目：采耳基础、肩颈、头疗、禅洗、spa养生等</t>
  </si>
  <si>
    <t>毛先生</t>
  </si>
  <si>
    <t>18985006196/ 18008570447</t>
  </si>
  <si>
    <t>贵州立发文化旅游开发管理有限公司</t>
  </si>
  <si>
    <t>毕节市七星关区学院路大学生创业孵化园2楼44号</t>
  </si>
  <si>
    <t>平面设计</t>
  </si>
  <si>
    <t>要求会PS,AI等主流设计软件，有独立作品（不限形式),有一定审美素养和团队合作精神</t>
  </si>
  <si>
    <t>韩先生</t>
  </si>
  <si>
    <t>视频拍摄剪辑</t>
  </si>
  <si>
    <t>要求有相关工作经验，有独立作品，能够独立完成视频的策划，拍摄和后期呈现</t>
  </si>
  <si>
    <t>文案策划</t>
  </si>
  <si>
    <t>有一定文学功底，有活动策划经验。可以独立运营企业公众号，微博等新媒体</t>
  </si>
  <si>
    <t>要求有一定亲和力，形象气质佳，语言表达能力强，有微商经验者优先考虑。</t>
  </si>
  <si>
    <t>湖南华赢教育科技有限公司</t>
  </si>
  <si>
    <t>风电运维工程师</t>
  </si>
  <si>
    <t>工作内容：
1、负责风场风机的定维、检修、安装、调试等工作。
2、协助现场主管进行风场日常事务的管理工作，如现场备品备件管理、工具管理等。
招聘要求：
1、男，年龄20-35周岁，无恐高症、高血压和心脏病等不适应现场工作的疾病。
2、大专以上学历，电力相关专业毕业、理工类专业者优先。（电气自动化、机电一体化、供用电技术、机械工程及自动化等）
3、有低压电工证、登高证者优先。
4、具备火力或风力、水力发电厂电力运行维护从业经验者优先考虑。
5、有进取心，学习能力强，适应能力强，能吃苦耐劳，服从领导工作安排。</t>
  </si>
  <si>
    <t>张女士</t>
  </si>
  <si>
    <t>广东省深圳市</t>
  </si>
  <si>
    <t>信息核查专员</t>
  </si>
  <si>
    <t>招聘要求：1、男/女，18-35岁，男170CM,女160CM,大专以上学历（持毕业证），专业不限，形象好，具有良好的沟通能力，有无经验均可。
2、司法警官学校毕业、政府临聘人员、辅警、党员、退伍军人、深户优先。
3、工作内容：意向摸底统计、合同签约、后期资料整理等</t>
  </si>
  <si>
    <t>6200-9000</t>
  </si>
  <si>
    <t>经理助理</t>
  </si>
  <si>
    <t>负责行政公文、会议纪要，工作报告等起草及日常文秘，信息报送工作以及经理交代的其他事情。
任职要求:年龄 23-35 周岁，相关专业大专及以上学历，沟通能力强，工作细心。</t>
  </si>
  <si>
    <t>贵阳市南明区龙洞堡机场航站楼</t>
  </si>
  <si>
    <t>值机柜台岗</t>
  </si>
  <si>
    <t>任职要求:男女不限，年龄 18-32 岁，大专以上学历，形象气质佳，已取得毕业证的优先，普通话和英语水平优越者优先</t>
  </si>
  <si>
    <t>多彩航空票务客服岗</t>
  </si>
  <si>
    <t>任职资格:
1、身体健康，年龄18-32 周岁，男、女不限。
2、大专(含)以上学历，专业不限(航空专业优先)，普通话流利、具备基本电脑操作技能;
工作内容:负责航空热线业务咨询、票务咨询、线下对接</t>
  </si>
  <si>
    <t>机场要客接送专员</t>
  </si>
  <si>
    <t>岗位职责：
1、负责大客户出行保障，协助行李托运，办理登机等；
2、根据客户需求联系公司内部各部门，解决客户在机场遇到的问题；
岗位要求：　　
1、大专及以上学历（条件优秀者可放宽至中专学历）
2、女生身高165cm以上；男生身高1、75以上
3、年龄17-25周岁，形象好体貌端正
4、双眼裸视均在0、8以上，无色盲、色弱</t>
  </si>
  <si>
    <t>津上精密机床（浙江）有限公司</t>
  </si>
  <si>
    <t>浙江省平湖经济技术开发区平成路2001号</t>
  </si>
  <si>
    <t>生产技术</t>
  </si>
  <si>
    <t>大专及以上，机械设计制造及其自动化、机械电子工程、电气工程、过程装备与控制工程等相关专业</t>
  </si>
  <si>
    <t>孙晓勤</t>
  </si>
  <si>
    <t>ERP系统管理</t>
  </si>
  <si>
    <t>大专及以上，计算机、信息系统等相关专业</t>
  </si>
  <si>
    <t>客服（售后技术支持）</t>
  </si>
  <si>
    <t>大专及以上，机械类、机电类相关专业，能适应出差</t>
  </si>
  <si>
    <t>营业（销售）</t>
  </si>
  <si>
    <t>四川德恩精工科技股份有限公司</t>
  </si>
  <si>
    <t>青神县竹艺大道8号</t>
  </si>
  <si>
    <t>设备操作工</t>
  </si>
  <si>
    <t>四川德恩精工科技股份有限公司成立于2003年，是一家标准机械传动件、机床铸件和非标定制件产品的全球化制造服务商，深交所创业板上市公司。拥有“铸锻-机加-热表-总装-包装-仓配”为一体的全产业链制造体系，每年生产多达10余万种产品型号，具有强大的个性化定制制造服务能力，目前拥有40余个国家和50余个行业的优质客户群。</t>
  </si>
  <si>
    <t>张先生</t>
  </si>
  <si>
    <t>机电维修员</t>
  </si>
  <si>
    <t>检验员</t>
  </si>
  <si>
    <t>四川环龙新材料有限公司</t>
  </si>
  <si>
    <t>四川省眉山市青神县西龙镇大桥街128号</t>
  </si>
  <si>
    <t>四川环龙新材料有限公司是一家集生产、销售、品牌运营为一体的创新型企业。公司以“简单•适度”为品牌理念，开创了“斑布BABO”竹纤维本色生活用纸品牌，迅速拓展经营成为全国竹纤维本色生活用纸引领者。</t>
  </si>
  <si>
    <t>陈志龙</t>
  </si>
  <si>
    <t>生产班长</t>
  </si>
  <si>
    <t>叉车驾驶员</t>
  </si>
  <si>
    <t>电/焊工</t>
  </si>
  <si>
    <t>电气/仪表技术员</t>
  </si>
  <si>
    <t>调度员</t>
  </si>
  <si>
    <t>地磅员</t>
  </si>
  <si>
    <t>实验技术员</t>
  </si>
  <si>
    <t>车间副主任/主任</t>
  </si>
  <si>
    <t>生产经理</t>
  </si>
  <si>
    <t>13000-18000</t>
  </si>
  <si>
    <t>德鑫航空设备股份有限公司</t>
  </si>
  <si>
    <t>四川省眉山市青神县机械大道19号</t>
  </si>
  <si>
    <t>眉山德鑫航空设备股份有限公司成立于2011年9月。占地规模100余亩，注册资本2600万，生产用厂房、办公区及辅助生产车间合计18000平米。公司于2016年1月18日在新三板挂牌上市。公司主要产品：机场用无动力拖车产品、机场钢平台、机场行李输送设备、物流输送线、电动搬运车、航空集装箱、集装板等，产品供不应求，市场前景良好。</t>
  </si>
  <si>
    <t>4000-15000</t>
  </si>
  <si>
    <t>胡小姐</t>
  </si>
  <si>
    <t>机械设计师</t>
  </si>
  <si>
    <t>电气自动化设计师</t>
  </si>
  <si>
    <t>焊工</t>
  </si>
  <si>
    <t>铣工</t>
  </si>
  <si>
    <t>钻工</t>
  </si>
  <si>
    <t>打磨工</t>
  </si>
  <si>
    <t>厦门睿康科技有限公司</t>
  </si>
  <si>
    <t>福建省厦门市同安区西柯镇美溪道思明园57号</t>
  </si>
  <si>
    <t>电子工程师</t>
  </si>
  <si>
    <t>1、熟练掌握数电、模电知识与技能，根据应用条件设计和分析电路；2、熟练使用protel软件绘制电路原理图和PCB板；3、熟悉单片机工作原理、C语言、汇编语言，有编程经验优先4、优秀应届生亦可。</t>
  </si>
  <si>
    <t>周小姐</t>
  </si>
  <si>
    <t>1、机械类专业，大专以上学历、熟练使用PRO/E AUTO CAD；2、有团队协作精神；3、按摩器械产品结构设计、开发，如按摩椅座垫、按摩椅沙发、音乐摇椅、按摩器械的研发。4、优秀应届生亦可。</t>
  </si>
  <si>
    <t>贵州豫能投资有限公司</t>
  </si>
  <si>
    <t>毕节、安顺、黔西南</t>
  </si>
  <si>
    <t>采矿工程</t>
  </si>
  <si>
    <t>本科以上学历</t>
  </si>
  <si>
    <t>王荣富</t>
  </si>
  <si>
    <t>安全工程</t>
  </si>
  <si>
    <t>地质工程</t>
  </si>
  <si>
    <t>电气工程及其自动化</t>
  </si>
  <si>
    <t>机械设计制造及其自动化</t>
  </si>
  <si>
    <t>测绘工程</t>
  </si>
  <si>
    <t>矿井通风与安全</t>
  </si>
  <si>
    <t>机电一体化技术</t>
  </si>
  <si>
    <t>江苏兴达钢帘线股份有限公司</t>
  </si>
  <si>
    <t>江苏省泰州市兴化市戴南镇</t>
  </si>
  <si>
    <t>研发工程师</t>
  </si>
  <si>
    <t>硕博：金属材料、材料类、高分子材料、电化学、工程力学、有限元分析</t>
  </si>
  <si>
    <t>8000-13000</t>
  </si>
  <si>
    <t>秦志刚</t>
  </si>
  <si>
    <t>产品/电镀工程师</t>
  </si>
  <si>
    <t>本科：材料加工、材料成型、金属材料及热处理等</t>
  </si>
  <si>
    <t>机械工程师</t>
  </si>
  <si>
    <t>本科：机械设计制造及其自动化</t>
  </si>
  <si>
    <t>电气工程师</t>
  </si>
  <si>
    <t>本科：电气工程及其自动化、自动化</t>
  </si>
  <si>
    <t>检测工程师</t>
  </si>
  <si>
    <t>本科: 化学类、高分子材料、金属材料</t>
  </si>
  <si>
    <t>七星关区乐蓓儿幼儿园</t>
  </si>
  <si>
    <t>毕节市七星关区郭家湾御景园旁边乐蓓儿幼儿园</t>
  </si>
  <si>
    <t>幼儿教师及实习生</t>
  </si>
  <si>
    <t>1、具有幼儿园教师资格证、学前教育中专及大专以上学历、
2、身体健康、热爱幼教事业；富有爱心、耐心、责任心；
3、认同幼儿园教育理念、具有良好的团结协作能力
4、品行端正，身心健康，性格温和，热爱幼儿，能吃苦耐劳，有团队合作精神。
实习生服从安排。</t>
  </si>
  <si>
    <t xml:space="preserve">罗美玉
</t>
  </si>
  <si>
    <t>锦江酒店(中国区)</t>
  </si>
  <si>
    <t>酒店管培生</t>
  </si>
  <si>
    <t>1、大专及以上学历，2022 届毕业生；
2、专业不限，市场营销、酒店管理、旅游管理等相关专业优先；
3、热爱酒店行业，认可酒店文化；
4、性格外向、反应敏捷，具有较强的沟通能力及交际技巧，亲和力强；
5、学习能力强，具有一定的市场分析判断力以及市场的敏感度。</t>
  </si>
  <si>
    <t>8000-20000</t>
  </si>
  <si>
    <t>杜兰</t>
  </si>
  <si>
    <t>毕节市爱康国宾健康体检有限公司</t>
  </si>
  <si>
    <t>毕节市七星关区松山路三江花园B栋</t>
  </si>
  <si>
    <t>初级销售经理</t>
  </si>
  <si>
    <t xml:space="preserve">1、男女不限，形象气质佳；
2、有销售相关经验及医学相关经验者优先；
3、具有较强的语言表达能力，且能够独立展开业务；
4、积极热情有理想，具有良好的团队精神，抗压能力强，能接受出差，吃苦耐劳，执行力强，服从管理安排；
5、有较好社会资源者优先；
6、薪酬：月薪4K-8K+提成+五险一金+绩效餐补+体检福利+生日福利+旅游奖励； 
7、上班时间：周一到周五早上8：30到下午5点，星期六早上8点到中午12点(每周休一天半，国家节假日带薪休假）。 </t>
  </si>
  <si>
    <t>陆伟</t>
  </si>
  <si>
    <t>1、有三年以上销售经验及管理团队经验：2、能带领团队完成公司安排的任务。</t>
  </si>
  <si>
    <t>健康咨询师</t>
  </si>
  <si>
    <t>一）1、大专以上学历 、两年销售经验、健康管理师证书优先(满足两个条件优先录取)；
(二)女士优先，形象气好，思路清晰，学习能力强，有良好的语言表达能力和优秀的人际沟通技巧。
(三)能熟练掌握OFFICE办公软件。
(四)有较强的服务意识，懂得基本的礼仪。</t>
  </si>
  <si>
    <t>毕节双胞胎饲料有限公司</t>
  </si>
  <si>
    <t xml:space="preserve">毕节市黔西县岔白工业园区毕节双胞胎饲料有限公司 </t>
  </si>
  <si>
    <t>岗位职责
1、从事原料抽检、化验  2、现场工艺流程监督
专业要求：
毕业时间 2020、2021、2022生物、制药、食品、畜牧兽医、动物营养、粮食工程等试剂检测相关专业
岗位要求
1、能够较为熟练的使用电脑和基本的办公软件。2、能够接受区域内调动，起码能接受省内调动。3、能够接受轮流夜班值班。4、职业规划明确，有想发展晋升的动力
发展路径
管理路线：品管员--品管经理--厂长--生产总监
专业路线：品管员--品管专员--品管经理--品管专员</t>
  </si>
  <si>
    <t>5000-5500</t>
  </si>
  <si>
    <t>马女士</t>
  </si>
  <si>
    <t>生产技师</t>
  </si>
  <si>
    <t>岗位职责：1、工厂内重要设备的操控，生产参数的调整；2、掌握生产工艺流程，对生产时的物料损耗进行管理；
专业要求：1、全日制大专及其以上的学历；2、机电、机械、电气及自动化等相关专业。
岗位要求：1、能够较为熟练的使用电脑和基本的办公软件。2、能够接受区域内调动（贵州、四川、重庆、云南） ，起码能接受省内调动。3、能够接受夜班4、有良好的交流管理能力，有上进心、野心。                      
晋升发展：
管理路线：生产技师--生产班长--生产经理--厂长--生产总监
专业路线：初级生产技师--中级生产技师--高级生产技师--生产专员</t>
  </si>
  <si>
    <t>行政人事员</t>
  </si>
  <si>
    <t>岗位职责：
1、人员招聘及入离调转的流程2、工厂人员排班，做好薪酬核算3、食堂、宿舍统筹管理4、物质采购询价、采购、报账等等5、厂长安排的其他事务
专业要求：
2020、2021、2022年毕业，人力资源管理、心理学、行政管理、公共事务管理等管理相关专业，优秀者专业不限！！！
岗位要求：
1、能够熟练的使用电脑和基础办公软件；2、较强的交流能力和人际关系处理能力；3、为人公正且工作踏实、认真负责。
发展渠道：
管理渠道：行政人事员--综合经理--厂长--大厂长--生产总监
专业渠道：行政人事员--综合经理--综合专员--综合经理专员</t>
  </si>
  <si>
    <t>设备技师</t>
  </si>
  <si>
    <t>岗位职责
1、对工厂内的设备进行定期维护、保养、维修；2、能够满足工厂的设备技改需求
专业要求：
毕业时间 2020、2021、2022机电、机械、电气及其自动化等相关专业。
岗位要求
1、能够较为熟练的使用电脑和基本的办公软件。2、能够接受区域内调动（贵州、四川、重庆、云南），起码能接受省内调动。3、有较强责任心，工厂设备需要进行维修时，能够积极到场进行维修。
发展路径
管理路线：设备技师--机电班长--厂长--生产总监
专业路线：初级设备技师--中级设备技师--高级设备技师-设备专员</t>
  </si>
  <si>
    <t>4600-5500</t>
  </si>
  <si>
    <t>广东欧铠科技有限公司</t>
  </si>
  <si>
    <t>广东省中山市三乡镇平南工业区金境路1374号</t>
  </si>
  <si>
    <t xml:space="preserve">电子开发工程师 </t>
  </si>
  <si>
    <t>电子科学与技术、机械电子工程专业。电子信息工程技术、微电子技术、 电子信息工程技术、微电子技术、 移动通信技术、通信网络与设备、、机器人工程、自动化、电气工程及其自动化等学过电子技术的相关专业。</t>
  </si>
  <si>
    <t>韦小姐</t>
  </si>
  <si>
    <t>0760-86689650 /13078659312</t>
  </si>
  <si>
    <t xml:space="preserve"> PE工程师 </t>
  </si>
  <si>
    <t>结构设计工程师</t>
  </si>
  <si>
    <t>机械制造及其自动化、机械制造、机 
械电子、工业设计、机械成型及控制工程等学过机械类的相关专业</t>
  </si>
  <si>
    <t xml:space="preserve">模具设计工程师 </t>
  </si>
  <si>
    <t>项目工程师</t>
  </si>
  <si>
    <t>材料科学与工程、化学工程与工艺。机械制造及其自动化、机械制造、 机械电子、 工业设计、机械成型及控制 工程，等学过机械类或材料类专业</t>
  </si>
  <si>
    <t xml:space="preserve">营业担当 </t>
  </si>
  <si>
    <t>市场营销、国际贸易， 英语、商务英语、百语等专业， 只要对销售感兴趣的均可，要求懂一名外语(英语或日 语为主)</t>
  </si>
  <si>
    <t>人力资源储备人才</t>
  </si>
  <si>
    <t>人力资源、行政管理，专业，耐心细致，对人事行政及涉及法学类等相关人事法律感兴趣的均可</t>
  </si>
  <si>
    <t>广州黄埔红海人才服务有限公司</t>
  </si>
  <si>
    <t>广州市黄埔区广本路1号</t>
  </si>
  <si>
    <t>理货员</t>
  </si>
  <si>
    <t>岗位职责：
负责零件验收、卸货入库、仓储管理、备件出荷、配送、线边整理、集配、空容器回收等
岗位要求：
1、身体健康，踏实肯干、能吃苦耐劳、能接受倒班，服从安排，无不良记录
2、2022年8月1日前满18周岁或已满18周岁的学生</t>
  </si>
  <si>
    <t>4500-5000</t>
  </si>
  <si>
    <t>刘江</t>
  </si>
  <si>
    <t>河南省宏力集团有限公司</t>
  </si>
  <si>
    <t>河南省长垣市宏力大道与长城大道交叉口</t>
  </si>
  <si>
    <t>企宣/融媒体采编</t>
  </si>
  <si>
    <t>0373/8888827
0373/8899991</t>
  </si>
  <si>
    <t>网络运维</t>
  </si>
  <si>
    <t>建筑施工技术员</t>
  </si>
  <si>
    <t>建筑施工预算员</t>
  </si>
  <si>
    <t>防腐施工管理员</t>
  </si>
  <si>
    <t>玖隆能源建设集团有限公司</t>
  </si>
  <si>
    <t>福建省福州市连江项目部</t>
  </si>
  <si>
    <t>电气、热控技术员</t>
  </si>
  <si>
    <t>符经理</t>
  </si>
  <si>
    <t>河南聚优品起重配件有限公司</t>
  </si>
  <si>
    <t>河南省新乡市长垣市魏庄镇起重配件城</t>
  </si>
  <si>
    <t>企业文化宣传专员</t>
  </si>
  <si>
    <t>工作时间：每周五天，每天八小时</t>
  </si>
  <si>
    <t>李媛</t>
  </si>
  <si>
    <t>电子商务主管</t>
  </si>
  <si>
    <t>物资管理员</t>
  </si>
  <si>
    <t>电子维修工程师</t>
  </si>
  <si>
    <t>河南新能碳素科技有限公司</t>
  </si>
  <si>
    <t>河南省新乡长垣市人民路西段116号</t>
  </si>
  <si>
    <t>机械制造与设计</t>
  </si>
  <si>
    <t>刘先生</t>
  </si>
  <si>
    <t>河南省优普密封科技有限公司</t>
  </si>
  <si>
    <t>河南省长垣市蒲西区人民路141号</t>
  </si>
  <si>
    <t>测量工程师</t>
  </si>
  <si>
    <t>以上岗位（除普工）均接受应届毕业生，具有工作经验者薪资面议。       2、福利待遇：包吃、包住、加班补贴、满勤奖、缴纳社保，商业保险。</t>
  </si>
  <si>
    <t>何丽</t>
  </si>
  <si>
    <t>15637341950/15637341960</t>
  </si>
  <si>
    <t>实验工程师</t>
  </si>
  <si>
    <t>自动化工程师</t>
  </si>
  <si>
    <t>模具工程师</t>
  </si>
  <si>
    <t>客户质量工程师</t>
  </si>
  <si>
    <t>研发质量工程师</t>
  </si>
  <si>
    <t>制程质量工程师</t>
  </si>
  <si>
    <t>供应商质量管理工程师</t>
  </si>
  <si>
    <t>生产主管</t>
  </si>
  <si>
    <t>客户代表</t>
  </si>
  <si>
    <t>测量员</t>
  </si>
  <si>
    <t>注塑工艺员</t>
  </si>
  <si>
    <t>技术学徒</t>
  </si>
  <si>
    <t>河南优耐特网络科技有限公司</t>
  </si>
  <si>
    <t>河南省新乡市长垣市南京路与景荣路交叉口北500米张仲景大药房四楼</t>
  </si>
  <si>
    <t>中国联通回访客服</t>
  </si>
  <si>
    <t>工作8小时，法定节假日休息转正享受五险，团建，生日会，月休6-8天</t>
  </si>
  <si>
    <t>李丽君</t>
  </si>
  <si>
    <t>AI运营</t>
  </si>
  <si>
    <t>商务，商务支撑</t>
  </si>
  <si>
    <t>河南省瑞歌传动机械有限公司</t>
  </si>
  <si>
    <t>河南省新乡市长垣市产业集聚区汽车产业园（山海大道与留晖大道交叉口）</t>
  </si>
  <si>
    <t>外贸专员</t>
  </si>
  <si>
    <t>五险一金，免费住宿，节日福利，红白礼金，劳保用品等各项福利完善</t>
  </si>
  <si>
    <t>市场客户维护人员</t>
  </si>
  <si>
    <t>生产技术员</t>
  </si>
  <si>
    <t>品质技术员</t>
  </si>
  <si>
    <t>生产班组长</t>
  </si>
  <si>
    <t>技术部工程师</t>
  </si>
  <si>
    <t>市场调研人员</t>
  </si>
  <si>
    <t>长垣神墨文化传媒有限公司</t>
  </si>
  <si>
    <t>河南省新乡市长垣市向阳路中段路东《神墨教育》</t>
  </si>
  <si>
    <t>珠心算老师</t>
  </si>
  <si>
    <t>李子墨</t>
  </si>
  <si>
    <t xml:space="preserve">口才老师 </t>
  </si>
  <si>
    <t>绘画老师</t>
  </si>
  <si>
    <t>硬笔书法老师</t>
  </si>
  <si>
    <t>艾莱克口语老师</t>
  </si>
  <si>
    <t>6F儿童认知机能老师</t>
  </si>
  <si>
    <t>河南卫华农场有限公司</t>
  </si>
  <si>
    <t>河南省新乡市长垣市山海大道西段路北</t>
  </si>
  <si>
    <t>种植技术员</t>
  </si>
  <si>
    <t>有相关工作经验，五险一金，包吃住</t>
  </si>
  <si>
    <t>王娟</t>
  </si>
  <si>
    <t>销售专员</t>
  </si>
  <si>
    <t>审计</t>
  </si>
  <si>
    <t>河南恒发科技股份有限公司</t>
  </si>
  <si>
    <t>河南省新乡市长垣市蒲西区汽车产业园</t>
  </si>
  <si>
    <t>齐晓凤</t>
  </si>
  <si>
    <t>18236108923/
18236109967</t>
  </si>
  <si>
    <t>实验员/质检员</t>
  </si>
  <si>
    <t>物流员</t>
  </si>
  <si>
    <t>一线作业员</t>
  </si>
  <si>
    <t>贵州七洲教育科技有限公司</t>
  </si>
  <si>
    <t>市场</t>
  </si>
  <si>
    <t>主要负责专升本招生推广工资</t>
  </si>
  <si>
    <t>蔡义飞</t>
  </si>
  <si>
    <t>主要负责专升本语文课程</t>
  </si>
  <si>
    <t>四会富仕电子科技股份有限公司</t>
  </si>
  <si>
    <t>广东肇庆</t>
  </si>
  <si>
    <t>工艺工程师</t>
  </si>
  <si>
    <t>对本部门产品品质进行工艺把控、品质不良进行分析改善，日常设备的巡查、员工培训等</t>
  </si>
  <si>
    <t>范永梅</t>
  </si>
  <si>
    <t>日语跟单</t>
  </si>
  <si>
    <t>针对日系客户，承接已成熟量产客户的常规业务(报价、接单、出货、对账、回款、来客时的接待、日常邮件回复等)</t>
  </si>
  <si>
    <t>7000-9000</t>
  </si>
  <si>
    <t>线路板设计/CAM数据处理工程师</t>
  </si>
  <si>
    <t>对客户数据进行数据处理</t>
  </si>
  <si>
    <t>新材料、新工艺的研发、实验，报告、论文的撰写；</t>
  </si>
  <si>
    <t>湘潭屹丰模具制造有限公司</t>
  </si>
  <si>
    <t>湖南湘潭</t>
  </si>
  <si>
    <t>汽车模具装配钳工</t>
  </si>
  <si>
    <t>职责：1、按CAE分析、技术要求进行汽车覆盖件模具的装配、研合、初调、精研、精调、面品提升、特征线感知、滑移线处理等相关工作；2、对不合格的汽车覆盖件模具进行面品、尺寸分析、制定整改方案对模具进行整改、研合、精研、精调、品质提升等相关工作规定，生产合格产品。
要求：初中以上学历、模具制造、机电一体化、数控技术等专业</t>
  </si>
  <si>
    <t>2800-11000</t>
  </si>
  <si>
    <t>李帅、姚磊</t>
  </si>
  <si>
    <t>职责：1、按照工艺流程及作业规范对汽车模具进行车、铣粗、精加工；2、按生产作业计划和定额要求完成本职工作和生产任务；3、按技术文件及有关规定，生产合格产品
中高职以上学历、模具制造、机电一体化、数控技术等专业，能吃苦耐劳、服从安排、抗压性强，参与绩效核算</t>
  </si>
  <si>
    <t xml:space="preserve">本科学历、模具设计、机械设计与自动化
机电一体化、材料成型、工业设计、数控等相关专业
</t>
  </si>
  <si>
    <t>广州屹丰模具制造有限公司</t>
  </si>
  <si>
    <t>广东省广州市花都区汽车城沿江大道16号</t>
  </si>
  <si>
    <t>（储备干部）钳工学徒</t>
  </si>
  <si>
    <t>钳工相关工作/模具制造、机电一体化等相关专业的应届毕业生，男女不限</t>
  </si>
  <si>
    <t>成小姐/林小姐</t>
  </si>
  <si>
    <t>15800275195/020-66313106</t>
  </si>
  <si>
    <t>（储备干部）数控学徒</t>
  </si>
  <si>
    <t>数控相关工作/模具制造、机电一体化等相关专业的应届毕业生，男女不限</t>
  </si>
  <si>
    <t>项目助理工程师</t>
  </si>
  <si>
    <t>项目跟进等相关工作/机械机电、项目规划等相关专业的应届毕业生，男女不限</t>
  </si>
  <si>
    <t>4500-7000</t>
  </si>
  <si>
    <t>设计/编程助理工程师</t>
  </si>
  <si>
    <t>设计图纸、编程等相关工作/机电一体化、机械自动化等相关专业的应届毕业生，男女不限</t>
  </si>
  <si>
    <t>商务代表</t>
  </si>
  <si>
    <t>国际贸易、英语等相关专业的应届毕业生，男女不限</t>
  </si>
  <si>
    <t>七星关区娇婷美容会所政通店</t>
  </si>
  <si>
    <t>贵州省毕节市七星关区市东街道清毕路政通欣苑21楼211号</t>
  </si>
  <si>
    <t>1、女性 2、年龄20-40岁3、大专以上学历，经验丰富者优先</t>
  </si>
  <si>
    <t>8000-16000</t>
  </si>
  <si>
    <t>刘女士</t>
  </si>
  <si>
    <t>1、女性 2、年龄18-40岁</t>
  </si>
  <si>
    <t>4000-12000</t>
  </si>
  <si>
    <t>美容店长</t>
  </si>
  <si>
    <t>1、女性 2、年龄20-40岁3、有经验者优先录取</t>
  </si>
  <si>
    <t>光电老师</t>
  </si>
  <si>
    <t>浙江中纺腾龙投资有限公司</t>
  </si>
  <si>
    <t>浙江省杭州市</t>
  </si>
  <si>
    <t>综合维修</t>
  </si>
  <si>
    <t>年龄22-45岁学历普通高中有三年以上相关工作经验，有电工证等操作证</t>
  </si>
  <si>
    <t>程元元</t>
  </si>
  <si>
    <t>消控员</t>
  </si>
  <si>
    <t>年龄22-45岁学历普通高中有三年以上相关工作经验，有消控证。</t>
  </si>
  <si>
    <t>电梯管理员</t>
  </si>
  <si>
    <t>年龄24-45岁学历普通高中有三年以上相关工作经验，有电梯管理员证</t>
  </si>
  <si>
    <t>浙江亿邦保安服务有限公司</t>
  </si>
  <si>
    <t>城市管理序化员</t>
  </si>
  <si>
    <t>年龄20-45岁学历初中需保安证，无犯罪记录，肯吃苦耐劳，具体面议</t>
  </si>
  <si>
    <t>4600-4800</t>
  </si>
  <si>
    <t>叶芯宜</t>
  </si>
  <si>
    <t>保洁主管</t>
  </si>
  <si>
    <t>年龄28-50岁学历初中肯吃苦耐劳，有相关工作经验2年以上，具体待遇面议。</t>
  </si>
  <si>
    <t>3000-3800</t>
  </si>
  <si>
    <t>年龄20-55岁学历其他肯吃苦耐劳，熟练期2800，具体待遇面议。</t>
  </si>
  <si>
    <t>潮州共赢电器有限公司</t>
  </si>
  <si>
    <t>潮州市第二期工业园振工西路</t>
  </si>
  <si>
    <t>电子工程技术员</t>
  </si>
  <si>
    <t>熟悉电子元件和产品设计,具有创新意识及鉴定能力。</t>
  </si>
  <si>
    <t>李小燕</t>
  </si>
  <si>
    <t>0768-2264416、13902791592</t>
  </si>
  <si>
    <t>家用电器线路技工</t>
  </si>
  <si>
    <t>懂得一般家用小电器的线路连接,检修,电子元件的检测和质量监控。</t>
  </si>
  <si>
    <t>3500-4200</t>
  </si>
  <si>
    <t>普通工(插板,焊接,连线,注塑，组装，包装)</t>
  </si>
  <si>
    <t>遵守公司的规章制度。</t>
  </si>
  <si>
    <t>广州市保安服务总公司</t>
  </si>
  <si>
    <t>广州市站西路北街46号</t>
  </si>
  <si>
    <t>地铁安检员</t>
  </si>
  <si>
    <t>初中以上，身体健康，无色弱，无纹身；男性40岁以下，身高165cm以上，女性35岁以下，身高155cm以上；有责任心，服从安排，退伍军人优先。</t>
  </si>
  <si>
    <t>朱小姐</t>
  </si>
  <si>
    <t>广州市金铭物业管理有限公司</t>
  </si>
  <si>
    <t>广州市 海珠区、番禺区、荔湾区，可选择安排</t>
  </si>
  <si>
    <t>初级保安</t>
  </si>
  <si>
    <t>年龄身高要求：
男18-55周岁 身高166CM
女 18-45周岁 身高156CM
月休4天
具体岗位职责：高档小区安保</t>
  </si>
  <si>
    <t>5000-5800</t>
  </si>
  <si>
    <t>王小姐</t>
  </si>
  <si>
    <t>中级保安</t>
  </si>
  <si>
    <t>年龄身高要求：
男18-48周岁 身高166CM
女 18-38周岁 身高156CM
月休4天
具体岗位职责：高档小区安保</t>
  </si>
  <si>
    <t>5200-6000</t>
  </si>
  <si>
    <t>物业电工</t>
  </si>
  <si>
    <t>要求：男，50岁以下
任职要求：持低压电工作业证，能适应3班倒。有高压证、电梯证、制冷证者优先考虑（持证者有证件津贴）</t>
  </si>
  <si>
    <t>新希望六和股份有限公司</t>
  </si>
  <si>
    <t>广东省（肇庆，韶关，湛江，揭阳，江门）</t>
  </si>
  <si>
    <t>工作职责：1、负责生猪培养、繁殖、苗种培养  2、负责猪只饲喂、日常卫生及消毒工作  3、负责生猪培育、养殖过程中的病害防治  4、负责猪群健康管理、负责日常巡栏工作   5、定期跟踪各种生猪的生长情况  6、定期向领导汇报养殖场的情况 
任职要求：1、经验不限、学历不限   2、工作踏实认真，积极肯干  3、无传染病、无犯罪记录、无不良嗜好</t>
  </si>
  <si>
    <t>生物安全员</t>
  </si>
  <si>
    <t>作职责：1、负责场内的生产安全工作，包括公司用药、免疫、卫生、消毒、猪群净化等工作  2、 负责场内全员生物安全措施的培养、执行、监督、反馈等工作 3、负责现场生物安全工作的检查和落实，提出改进建议  4、负责现场生物制品（生物药品）使用和评估，及时收集现场用后效果。
任职要求：1、中专及以上学历，动物医学、畜牧兽医等相关专业优先 2、熟练掌握生物安全管理理论知识和工作技能 3、具有较强的沟通协调能力，熟练使用Office办公软件，生物安全管控能力</t>
  </si>
  <si>
    <t>养猪技术员</t>
  </si>
  <si>
    <t>工作职责：1、负责养殖生产一线操作管理工作  2、在上级指导和安排下，进行配怀、分娩、保育、育肥等工作  3、负责养殖过程中的猪群健康诊断和预防管理工作  4、负责养殖过程中各项指标数据的及时输入和管理
任职要求：1、中专及以上学历，有养殖经验优先 2、能吃苦耐劳、踏实诚恳，工作细心、有耐心 3、无传染病、无犯罪记录、无不良嗜好</t>
  </si>
  <si>
    <t>产房、配怀（副）组长</t>
  </si>
  <si>
    <t>工作职责：1、统筹管理本组的日常管理，编排生产计划，组织和落实各项生产任务 2、统筹计划各种物料、工具的使用计划与领取，监控以上物品的使用情况，降低成本 3、定期组织召开班组会议，针对出现的生产问题，提出解决方案，落地执行，核查并反馈结果
任职要求：1、中专及以上学历、畜牧兽医相关专业  2、 2年以上养殖工作经验，具备猪场生产专业知识，能够适应生猪养殖场环境  3、能够服从公司安排，有较强执行力，具备吃苦耐劳和团队协助精神</t>
  </si>
  <si>
    <t>仓管数据员</t>
  </si>
  <si>
    <t>工作职责：1、负责猪场物资、资产出、入库的管理  2、负责场内日常物资抽查记录及监督工作  3、做好饲料预算及饲料订购，确保猪只饲料无短缺  4、负责岗位相关报表的填制报送及生产数据的审核  5、负责场内资产盘点工作（月末资产盘点、季度资产盘点）
任职要求：1、中专及以上学历，有相关经验者优先 2、能够接受猪场封闭的环境和严格的生物安全管理 3、有较好协作能力和沟通能力，吃苦耐劳  4、能熟练使用办公软件</t>
  </si>
  <si>
    <t>瑞仪(广州)光电子器件有限公司</t>
  </si>
  <si>
    <t>广州市高新技术产业开发区科学城新瑞路11 号</t>
  </si>
  <si>
    <t>作业员</t>
  </si>
  <si>
    <t>能接受在空调车间上班、能吃苦耐劳。
能根据公司生产需要配合加班。
薪资结构：底薪2,100 元/月+其他津贴+加班费
岗位津贴： 50~350 元/月（点灯、光学、印刷等）
重点岗位津贴：0-600 元/月
夜班津贴：10 元/天
全勤：30 元/月，第二个月起，全勤300 元/月
直招：獎金1200元/月，發放3個月，合計3600元
公司为员工参加广州养老、工伤、失业、医疗（生育）保险，并投24 小时商业意外险。</t>
  </si>
  <si>
    <t>钟先生</t>
  </si>
  <si>
    <t>广州国显科技有限公司</t>
  </si>
  <si>
    <t>广州市增城区</t>
  </si>
  <si>
    <t>能接受穿无尘服；
能适应夜班。
一年十三薪，购买广州五险一金</t>
  </si>
  <si>
    <t>5500-8500</t>
  </si>
  <si>
    <t>张小姐</t>
  </si>
  <si>
    <t>广东安德力新材料有限公司</t>
  </si>
  <si>
    <t>广东省汕头市澄海区上华镇厦岛路安德力工业园</t>
  </si>
  <si>
    <t>研发助理</t>
  </si>
  <si>
    <t>岗位职责： 1、协助工程师完成研发项目的立项，进行项目可行性研究报告的编写 2、协助工程师完成产品研发试验：进行数据记录、统计和分析，形成初步分析报告并上报；协助工程师完成产品研发后的持续改良工作 3、协助完成产品企业标准的编写和备案等工作 4、负责完成集团企业样品性能测试工作，进行数据记录和统计分析，形成性能测试报告并上报 5、、负责研发档案、技术资料的校对及分类归档和管理 6、、负责实验室日常原料及样品管理 7、负责实验室试验设备日常养护和管理 8、完成领导安排的其他工作</t>
  </si>
  <si>
    <t>卢小姐</t>
  </si>
  <si>
    <t>0754-85709138-8009</t>
  </si>
  <si>
    <t>贵州星美服饰有限公司</t>
  </si>
  <si>
    <t>贵州省毕节市七星关区经济开发区标准厂房三期2栋</t>
  </si>
  <si>
    <t>缝纫车工</t>
  </si>
  <si>
    <t>18-45岁，男女不限，能吃苦耐劳、爱岗敬业、服从管理，视力良好，无色盲，服从公司安排管理，有制衣经验优先。</t>
  </si>
  <si>
    <t>2800-8000</t>
  </si>
  <si>
    <t>丁先生
陈女士</t>
  </si>
  <si>
    <t>18085740759
18076112168</t>
  </si>
  <si>
    <t>车间组长</t>
  </si>
  <si>
    <t>有三年以上服装厂生产一线相关工作经验，熟悉服装工艺及生产制造流程，能独立完成事件样衣制作和工序流水编排，视力良好，无色盲，服从公司安排管理。</t>
  </si>
  <si>
    <t>机修技术员（服装机修）</t>
  </si>
  <si>
    <t>熟悉各类服装厂机器设备的维修保养，有良好的沟通协调能力及团队协作精神，服从公司安排管理</t>
  </si>
  <si>
    <t>品控员</t>
  </si>
  <si>
    <t>男女不限，年龄18-42周岁，长期工，初中以上学历，视力良好，无色盲，服从公司安排管理</t>
  </si>
  <si>
    <t>2800-5000</t>
  </si>
  <si>
    <r>
      <rPr>
        <sz val="9"/>
        <rFont val="宋体"/>
        <charset val="134"/>
      </rPr>
      <t>高中及以上学历，能熟练操作word</t>
    </r>
    <r>
      <rPr>
        <sz val="9"/>
        <rFont val="Tahoma"/>
        <charset val="134"/>
      </rPr>
      <t> </t>
    </r>
    <r>
      <rPr>
        <sz val="9"/>
        <rFont val="宋体"/>
        <charset val="134"/>
      </rPr>
      <t>,</t>
    </r>
    <r>
      <rPr>
        <sz val="9"/>
        <rFont val="Tahoma"/>
        <charset val="134"/>
      </rPr>
      <t> </t>
    </r>
    <r>
      <rPr>
        <sz val="9"/>
        <rFont val="宋体"/>
        <charset val="134"/>
      </rPr>
      <t>Excel等办公软件及办公设备。限女性，培训学习，有相关工作经验的优先录用</t>
    </r>
  </si>
  <si>
    <t>仓务员</t>
  </si>
  <si>
    <r>
      <rPr>
        <sz val="9"/>
        <rFont val="宋体"/>
        <charset val="134"/>
      </rPr>
      <t>高中及以上学历，能熟练操作word</t>
    </r>
    <r>
      <rPr>
        <sz val="9"/>
        <rFont val="Tahoma"/>
        <charset val="134"/>
      </rPr>
      <t> </t>
    </r>
    <r>
      <rPr>
        <sz val="9"/>
        <rFont val="宋体"/>
        <charset val="134"/>
      </rPr>
      <t>,</t>
    </r>
    <r>
      <rPr>
        <sz val="9"/>
        <rFont val="Tahoma"/>
        <charset val="134"/>
      </rPr>
      <t> </t>
    </r>
    <r>
      <rPr>
        <sz val="9"/>
        <rFont val="宋体"/>
        <charset val="134"/>
      </rPr>
      <t>Excel等办公软件及办公设备。限女性，有相关工作经验的优先录用；无色盲，服从公司安排管理</t>
    </r>
  </si>
  <si>
    <t>洗脏员</t>
  </si>
  <si>
    <t>限女性，需接触去污济，枪水，天纳水等化学品、，服从公司安排管理</t>
  </si>
  <si>
    <t>贵州省京福服装有限公司</t>
  </si>
  <si>
    <t>毕节七星关经济开发区标准厂房三期5号楼</t>
  </si>
  <si>
    <t>生熟手缝纫车工</t>
  </si>
  <si>
    <t>女性优先，年龄18-50岁，初中文化，工作认真，吃苦耐劳，身体健康，品德端正，公司免费提供上岗职业培训，服从管理，优先录取贫困户及异地搬迁户。</t>
  </si>
  <si>
    <t>2500-9600</t>
  </si>
  <si>
    <t>周先生 
周女士</t>
  </si>
  <si>
    <t>15261363111
18085789833</t>
  </si>
  <si>
    <t>缝纫组长</t>
  </si>
  <si>
    <t>性别不限，年龄25-45岁左右，初中以上文化，有服装内衣行业工作经验，能独立开款，带流水作业2年以上以验，工作认真，吃苦耐劳，品德端正，服从工作管排。沿海一带省外回家发展优先录取。</t>
  </si>
  <si>
    <t>毕节迪尚华屹服装有限公司</t>
  </si>
  <si>
    <t>贵州省毕节市七星关经济开发区A区华屹服装厂（乘12路公交车终点站华耀工业园下车即到）</t>
  </si>
  <si>
    <t>人事文员</t>
  </si>
  <si>
    <t>1、男女不限，有相关工作经验者优先，服从上级领导的工作安排；
2、熟练使用电脑，基本的办公软件可以熟练使用；
3、工作认真仔细、责任心强、能吃苦耐劳。</t>
  </si>
  <si>
    <t>2400-3000</t>
  </si>
  <si>
    <t>吴女士</t>
  </si>
  <si>
    <t>1、年龄20-40岁，有经验者年龄放宽为45岁以下，工作认真，吃苦耐劳，身体健康，无传染疾病，无违法违纪行为。
2、被录员工，经相关专业培训合格后上岗工作。</t>
  </si>
  <si>
    <t>2500-6000</t>
  </si>
  <si>
    <t>缝制班长</t>
  </si>
  <si>
    <t>2500+</t>
  </si>
  <si>
    <t>质检</t>
  </si>
  <si>
    <t>贵州可雅内衣有限公司</t>
  </si>
  <si>
    <t>毕节七星关经济开发区标准厂房11/12号厂房</t>
  </si>
  <si>
    <t>女性，年龄18-45岁，公司免费提供上岗职业培训，服从管理。</t>
  </si>
  <si>
    <t>2800-9000</t>
  </si>
  <si>
    <t>黄厂长</t>
  </si>
  <si>
    <t>全自动肩带车间</t>
  </si>
  <si>
    <t>男女不限，年龄25-40岁，身体健康，服从工作安排（两班倒）。</t>
  </si>
  <si>
    <t>3800+</t>
  </si>
  <si>
    <t>缝纫车间指导工</t>
  </si>
  <si>
    <t>限女性，年龄25-40岁，身体健康，服从工作安排，熟悉内衣生产工艺流程，有2年以上车间管理经验。</t>
  </si>
  <si>
    <t>七彩玫瑰内衣有限公司</t>
  </si>
  <si>
    <t>贵州毕节七星关经济开发区18号标准厂房</t>
  </si>
  <si>
    <t>烫斗工</t>
  </si>
  <si>
    <t>学历不限，年龄18-55岁，生熟手均可。优先招聘建档立卡贫困户和易地搬迁户</t>
  </si>
  <si>
    <t>2800+</t>
  </si>
  <si>
    <t>明静
顾昊</t>
  </si>
  <si>
    <t>13548367410
15329475028</t>
  </si>
  <si>
    <t>广州悦尚家庭服务有限公司</t>
  </si>
  <si>
    <t>广州市越秀区中山六路232-238号</t>
  </si>
  <si>
    <t>招生老师/课程顾问</t>
  </si>
  <si>
    <t xml:space="preserve">工作职责：
1、负责有关课程或者老师证书的招生工作，完成个人招生目标 ；
2、为老师们提供有关课程咨询和证书的解答；
3、负责学员的报名，通知，考试等相关工作 ；
4、负责公司提供的老学员的跟进维护，建立与之间沟通、达成长期合作。
</t>
  </si>
  <si>
    <t>梁小姐</t>
  </si>
  <si>
    <t>招生前台</t>
  </si>
  <si>
    <t>工作职责：
1、负责学校的宣传、招生工作；
2、接听来访电话、跟进客户，通过各种市场活动预约客户上门咨询；
3、负责课程的推广工作，并向客户提供专业的课程体系讲解；
4、根据顾客需求为其做学业规划，促成签约；</t>
  </si>
  <si>
    <t>财务助理</t>
  </si>
  <si>
    <t>工作职责：
1、负责公司销售门店应收账款的核对跟进；
2、 财务日常事务的跟进；
3、 负责完成各类分析报告资料的收集、整理；
4、 领导安排的其他工作；</t>
  </si>
  <si>
    <t>财务出纳</t>
  </si>
  <si>
    <t xml:space="preserve">工作职责：
1、负责办理现金收付和银行结算业务；
2、负责办理银行账户开户、销户、账户年检、变更印鉴业务及备案工作；
3、负责现金、各种有价证券(如国库券、债券、股票等)、空白支票、空白收据等票据的保管和清查； 
4、及时核对银行存款日记账和网银流水，做到日清月结，保证帐实相符；
5、负责办理自有资金申请工作。负责根据履行完报销审批手续的支出凭证办理网银支付；
6、负责网银支付工具的保管工作；
7、负责领导交办其他工作。
</t>
  </si>
  <si>
    <t>财务会计</t>
  </si>
  <si>
    <t>工作职责：  
1、负责全盘账务处理：纳税申报，凭证的编制，每月账务结账，财务报表的出具和分析；  
2、财务单据的审核，发票的开具，以及财务资料的归档管理；  
3、应收、应付账单的核对：与客户对账，核对确认款项；
4、跟踪应收款项回收情况。</t>
  </si>
  <si>
    <t>人事专员</t>
  </si>
  <si>
    <t xml:space="preserve">工作职责：
1、负责各分公司的人员招聘、培训、考核、薪酬、员工关系等工作；
2、负责各分公司人力资源人才储备培养工作；
3、负责组织各分公司的员工关怀活动；
4、协助上级部门完成有关人力资源规划、预算工作；
5、上级安排的其他工作。
</t>
  </si>
  <si>
    <t xml:space="preserve">一、新生儿护理：
1、新生儿日常护理：洗澡、抚触、游泳、婴儿操、冲奶、喂奶、喂水；
2、新生儿专业护理：大小便观察、体温测量、脐带护理、尿布疹、湿疹、黄疸、鹅口疮等常见病的观察与护理；
3、新生儿生活护理：培养宝宝生活习惯、作息时间、新生儿潜能开发。
二、产妇护理：
1、产妇营养指导、产妇营养餐；
2、产妇乳房护理、通乳按摩；
3、协助产妇擦浴、观察恶露；
4、产后常见病护理；
</t>
  </si>
  <si>
    <t>7500-13000</t>
  </si>
  <si>
    <t>住家保姆（育婴师）</t>
  </si>
  <si>
    <t xml:space="preserve">工作职责：
1、负责所分配客户的家庭卫生清洁工作；
2、负责家庭用餐的食材采购、做饭等工作；
3、负责照顾好小孩的饮食起居、学校接送等事项；
4、听从分配和安排。
</t>
  </si>
  <si>
    <t>家政保洁员</t>
  </si>
  <si>
    <t xml:space="preserve">工作职责：
1、负责指派的服务点的卫生打扫的清洁、垃圾清理等(含家居保洁、办公室保洁等）；
2、保证按质按量的完成所分配的任务；
3、妥善保管清洁工具和用品；
4、爱岗敬业，听从公司领导分配和安排；
</t>
  </si>
  <si>
    <t>3500-8000</t>
  </si>
  <si>
    <t xml:space="preserve">家政母婴顾问 </t>
  </si>
  <si>
    <t xml:space="preserve">工作职责：
1、深入了解公司各项母婴护理、家政服务内容，根据客户的需求，为客户针对性地推荐服务项目，并筛选相匹配的母婴、家政服务人员，促成签约；
2、负责配合市场部进行线上线下的推广活动，积极开发和维护客户；
3、负责跟进维护准客户资源，邀约客户到店参观、上门接待等，完成月度销售业绩；
4、负责做好咨询及客户跟进记录，录入客户管理系统，并定期对客户进行回访；
5、定期回访已签约或到期客户，增加新客户推荐量和续约量；
6、建立并维护客户关系群，为客户提供更优质、贴心的服务
</t>
  </si>
  <si>
    <t>肇慶市寶信金屬實業有限公司</t>
  </si>
  <si>
    <t>广东省肇庆市</t>
  </si>
  <si>
    <t>数控加工储备技术员</t>
  </si>
  <si>
    <t>数控类、机电一体化等专业</t>
  </si>
  <si>
    <t>彭小姐</t>
  </si>
  <si>
    <t>0758-3648228-3256
13580600325</t>
  </si>
  <si>
    <t>模具制作储备技术员</t>
  </si>
  <si>
    <t>机械制造与自动化、模具设计与制造、机械工程等相关专业
（岗位；模具CNC、编程、钳工等岗位）。</t>
  </si>
  <si>
    <t>IE/模具设计储备技术员</t>
  </si>
  <si>
    <t>会使用WORD、EXCEL、PPT等办公软件，懂三视图（岗位:设计、量测、IE、工程开发）。</t>
  </si>
  <si>
    <t>机械手自动化储备技术员</t>
  </si>
  <si>
    <t>机电一体化，电气自动化，机电设备维修类，机械制造与自动化
（岗位：编程、维护、调试等）。</t>
  </si>
  <si>
    <t>贵州星润弹性织物有限公司</t>
  </si>
  <si>
    <t>毕节市经开区工业大道</t>
  </si>
  <si>
    <t>测试员</t>
  </si>
  <si>
    <t>熟练操作office办公软件，并能独立制定各种表单记录，责任心强，适应能力强，能承受一定的工作压力</t>
  </si>
  <si>
    <t>黄沙</t>
  </si>
  <si>
    <t>管理培训生</t>
  </si>
  <si>
    <t>大专及本科以上学历， 纺织专业优先</t>
  </si>
  <si>
    <t>计划员</t>
  </si>
  <si>
    <t>限男性1、大专或以上学历，纺织专业、物流专业、有生产计划工作经验者优先；                                                                                                                                                            2、电脑操作熟练，会数据统筹分析；                                                      3、沟通表达能力强，工作责任心强，能够吃苦赖劳，团队意思强；                          4、能够服从工作安排。</t>
  </si>
  <si>
    <t>陕西首信商贸有限责任公司</t>
  </si>
  <si>
    <t>南京、成都、郑州、杭州、舟山、宁波、无锡</t>
  </si>
  <si>
    <t>见习财务</t>
  </si>
  <si>
    <r>
      <rPr>
        <sz val="9"/>
        <rFont val="宋体"/>
        <charset val="134"/>
      </rPr>
      <t>岗位要求：
1、大专及以上学历,财务相关专业毕业、会计相关工作经验者优先；沟通能力佳,责任心强、工作认真细致,
岗位职责：
1、负责每月收取上交材料并登记确认、审核统计数据报表、材料无误,负责销售报表的数据检查、核对;</t>
    </r>
    <r>
      <rPr>
        <sz val="9"/>
        <rFont val="苹方-简"/>
        <charset val="134"/>
      </rPr>
      <t>_</t>
    </r>
    <r>
      <rPr>
        <sz val="9"/>
        <rFont val="宋体"/>
        <charset val="134"/>
      </rPr>
      <t>x005f_x0</t>
    </r>
    <r>
      <rPr>
        <sz val="9"/>
        <rFont val="苹方-简"/>
        <charset val="134"/>
      </rPr>
      <t>0</t>
    </r>
    <r>
      <rPr>
        <sz val="9"/>
        <rFont val="宋体"/>
        <charset val="134"/>
      </rPr>
      <t>5f_x005f_x0</t>
    </r>
    <r>
      <rPr>
        <sz val="9"/>
        <rFont val="Arial"/>
        <charset val="134"/>
      </rPr>
      <t>0</t>
    </r>
    <r>
      <rPr>
        <sz val="9"/>
        <rFont val="宋体"/>
        <charset val="134"/>
      </rPr>
      <t xml:space="preserve">5f_x005f_x005f_x005f_x000b_2、制作、管理相应数据报表;_x000b_3、执行上级安排的其他工作。
</t>
    </r>
  </si>
  <si>
    <t>刘子烨</t>
  </si>
  <si>
    <t>见习店长</t>
  </si>
  <si>
    <r>
      <rPr>
        <sz val="9"/>
        <rFont val="宋体"/>
        <charset val="134"/>
      </rPr>
      <t>岗位要求：
1、大专及以上学历；
2、年龄18周岁以上，男女不限；
3、有相关实习工作经验者优先；</t>
    </r>
    <r>
      <rPr>
        <sz val="9"/>
        <rFont val="苹方-简"/>
        <charset val="134"/>
      </rPr>
      <t>_</t>
    </r>
    <r>
      <rPr>
        <sz val="9"/>
        <rFont val="宋体"/>
        <charset val="134"/>
      </rPr>
      <t>x005f</t>
    </r>
    <r>
      <rPr>
        <sz val="9"/>
        <rFont val="Arial"/>
        <charset val="134"/>
      </rPr>
      <t>_</t>
    </r>
    <r>
      <rPr>
        <sz val="9"/>
        <rFont val="宋体"/>
        <charset val="134"/>
      </rPr>
      <t>x005f_x005f_x000b_4、较强的管理能力、领导能力，团队意识；
5、热爱销售行业，热爱销售管理职业。
岗位职责：
1、负责协助门</t>
    </r>
    <r>
      <rPr>
        <sz val="9"/>
        <rFont val="苹方-简"/>
        <charset val="134"/>
      </rPr>
      <t>店</t>
    </r>
    <r>
      <rPr>
        <sz val="9"/>
        <rFont val="宋体"/>
        <charset val="134"/>
      </rPr>
      <t>店长管理门店日常事物；
2、认真贯彻执行企业文</t>
    </r>
    <r>
      <rPr>
        <sz val="9"/>
        <rFont val="苹方-简"/>
        <charset val="134"/>
      </rPr>
      <t>化</t>
    </r>
    <r>
      <rPr>
        <sz val="9"/>
        <rFont val="宋体"/>
        <charset val="134"/>
      </rPr>
      <t>，围绕企业文化和公司制度开展工作；_x005f_x000b_3、协助店长做好门店经</t>
    </r>
    <r>
      <rPr>
        <sz val="9"/>
        <rFont val="Arial"/>
        <charset val="134"/>
      </rPr>
      <t>营</t>
    </r>
    <r>
      <rPr>
        <sz val="9"/>
        <rFont val="宋体"/>
        <charset val="134"/>
      </rPr>
      <t>成本控制管理，并对管理过程中出现的各种问题和纠纷及时处理；_x000b_4、加强员工服务意识教育，以身作则严格执行公司管理制度、</t>
    </r>
  </si>
  <si>
    <t>见习领班</t>
  </si>
  <si>
    <r>
      <rPr>
        <sz val="9"/>
        <rFont val="宋体"/>
        <charset val="134"/>
      </rPr>
      <t>岗位要求：
1、中专高职学历；_x005f</t>
    </r>
    <r>
      <rPr>
        <sz val="9"/>
        <rFont val="苹方-简"/>
        <charset val="134"/>
      </rPr>
      <t>_</t>
    </r>
    <r>
      <rPr>
        <sz val="9"/>
        <rFont val="宋体"/>
        <charset val="134"/>
      </rPr>
      <t>x005f_x005</t>
    </r>
    <r>
      <rPr>
        <sz val="9"/>
        <rFont val="苹方-简"/>
        <charset val="134"/>
      </rPr>
      <t>f</t>
    </r>
    <r>
      <rPr>
        <sz val="9"/>
        <rFont val="宋体"/>
        <charset val="134"/>
      </rPr>
      <t>_x0</t>
    </r>
    <r>
      <rPr>
        <sz val="9"/>
        <rFont val="苹方-简"/>
        <charset val="134"/>
      </rPr>
      <t>0</t>
    </r>
    <r>
      <rPr>
        <sz val="9"/>
        <rFont val="宋体"/>
        <charset val="134"/>
      </rPr>
      <t>5f_x0</t>
    </r>
    <r>
      <rPr>
        <sz val="9"/>
        <rFont val="苹方-简"/>
        <charset val="134"/>
      </rPr>
      <t>0</t>
    </r>
    <r>
      <rPr>
        <sz val="9"/>
        <rFont val="宋体"/>
        <charset val="134"/>
      </rPr>
      <t>5f_</t>
    </r>
    <r>
      <rPr>
        <sz val="9"/>
        <rFont val="苹方-简"/>
        <charset val="134"/>
      </rPr>
      <t>x</t>
    </r>
    <r>
      <rPr>
        <sz val="9"/>
        <rFont val="宋体"/>
        <charset val="134"/>
      </rPr>
      <t>005f_x</t>
    </r>
    <r>
      <rPr>
        <sz val="9"/>
        <rFont val="苹方-简"/>
        <charset val="134"/>
      </rPr>
      <t>0</t>
    </r>
    <r>
      <rPr>
        <sz val="9"/>
        <rFont val="宋体"/>
        <charset val="134"/>
      </rPr>
      <t>05f_x005f</t>
    </r>
    <r>
      <rPr>
        <sz val="9"/>
        <rFont val="苹方-简"/>
        <charset val="134"/>
      </rPr>
      <t>_</t>
    </r>
    <r>
      <rPr>
        <sz val="9"/>
        <rFont val="宋体"/>
        <charset val="134"/>
      </rPr>
      <t>x005f_x0</t>
    </r>
    <r>
      <rPr>
        <sz val="9"/>
        <rFont val="苹方-简"/>
        <charset val="134"/>
      </rPr>
      <t>0</t>
    </r>
    <r>
      <rPr>
        <sz val="9"/>
        <rFont val="宋体"/>
        <charset val="134"/>
      </rPr>
      <t>5f_x0</t>
    </r>
    <r>
      <rPr>
        <sz val="9"/>
        <rFont val="苹方-简"/>
        <charset val="134"/>
      </rPr>
      <t>0</t>
    </r>
    <r>
      <rPr>
        <sz val="9"/>
        <rFont val="宋体"/>
        <charset val="134"/>
      </rPr>
      <t>5f_</t>
    </r>
    <r>
      <rPr>
        <sz val="9"/>
        <rFont val="苹方-简"/>
        <charset val="134"/>
      </rPr>
      <t>x</t>
    </r>
    <r>
      <rPr>
        <sz val="9"/>
        <rFont val="宋体"/>
        <charset val="134"/>
      </rPr>
      <t>005f_x</t>
    </r>
    <r>
      <rPr>
        <sz val="9"/>
        <rFont val="苹方-简"/>
        <charset val="134"/>
      </rPr>
      <t>0</t>
    </r>
    <r>
      <rPr>
        <sz val="9"/>
        <rFont val="宋体"/>
        <charset val="134"/>
      </rPr>
      <t>05f_x005f_x005f_x005f_x005f_x005f_x005f_x005f_x005f_x005f_x005f_x005f_x005f_x0</t>
    </r>
    <r>
      <rPr>
        <sz val="9"/>
        <rFont val="Arial"/>
        <charset val="134"/>
      </rPr>
      <t>0</t>
    </r>
    <r>
      <rPr>
        <sz val="9"/>
        <rFont val="宋体"/>
        <charset val="134"/>
      </rPr>
      <t>5f_x005f_x005f_x005f_x005f_x005f_x0</t>
    </r>
    <r>
      <rPr>
        <sz val="9"/>
        <rFont val="Arial"/>
        <charset val="134"/>
      </rPr>
      <t>0</t>
    </r>
    <r>
      <rPr>
        <sz val="9"/>
        <rFont val="宋体"/>
        <charset val="134"/>
      </rPr>
      <t>5f_x005f_x005f_x005f_</t>
    </r>
    <r>
      <rPr>
        <sz val="9"/>
        <rFont val="Arial"/>
        <charset val="134"/>
      </rPr>
      <t>x</t>
    </r>
    <r>
      <rPr>
        <sz val="9"/>
        <rFont val="宋体"/>
        <charset val="134"/>
      </rPr>
      <t>005f_x005f_x005f_x005f_x005f_x</t>
    </r>
    <r>
      <rPr>
        <sz val="9"/>
        <rFont val="Arial"/>
        <charset val="134"/>
      </rPr>
      <t>0</t>
    </r>
    <r>
      <rPr>
        <sz val="9"/>
        <rFont val="宋体"/>
        <charset val="134"/>
      </rPr>
      <t xml:space="preserve">05f_x005f_x005f_x005f_x005f_x005f_x005f_x005f_x005f_x005f_x005f_x005f_x005f_x005f_x005f_x005f_x005f_x005f_x005f_x005f_x005f_x005f_x005f_x005f_x005f_x005f_x005f_x005f_x005f_x005f_x005f_x005f_x005f_x005f_x005f_x000b_2、年龄16周岁以上，男女不限；_x005f_x000b_3、有相关实习工作经验者优先；_x000b_4、较强的管理能力、领导能力，团队意识；_x005f_x000b_5、热爱销售行业，热爱销售管理职业。
岗位职责：
1、热爱销售事业，能很快接受新事物；_x000b_2、具有良好的沟通、协调、分析能力，开拓能力，良好的写作能力，电脑操作能力，善于与人合作；_x000b_3、为人正直、诚信，精神面貌佳，有挑战的决心、有良好的敬业精神、职业道德和个人信誉；_x000b_4、具有实习营销工作经验者优先。
</t>
    </r>
  </si>
  <si>
    <t xml:space="preserve">后备干部
</t>
  </si>
  <si>
    <r>
      <rPr>
        <sz val="9"/>
        <rFont val="宋体"/>
        <charset val="134"/>
      </rPr>
      <t>岗位要求：
1、中专高职以上学历；_</t>
    </r>
    <r>
      <rPr>
        <sz val="9"/>
        <rFont val="苹方-简"/>
        <charset val="134"/>
      </rPr>
      <t>x</t>
    </r>
    <r>
      <rPr>
        <sz val="9"/>
        <rFont val="宋体"/>
        <charset val="134"/>
      </rPr>
      <t>005f_x005f_x</t>
    </r>
    <r>
      <rPr>
        <sz val="9"/>
        <rFont val="苹方-简"/>
        <charset val="134"/>
      </rPr>
      <t>0</t>
    </r>
    <r>
      <rPr>
        <sz val="9"/>
        <rFont val="宋体"/>
        <charset val="134"/>
      </rPr>
      <t>05f_x</t>
    </r>
    <r>
      <rPr>
        <sz val="9"/>
        <rFont val="苹方-简"/>
        <charset val="134"/>
      </rPr>
      <t>0</t>
    </r>
    <r>
      <rPr>
        <sz val="9"/>
        <rFont val="宋体"/>
        <charset val="134"/>
      </rPr>
      <t>05f_x005f</t>
    </r>
    <r>
      <rPr>
        <sz val="9"/>
        <rFont val="Arial"/>
        <charset val="134"/>
      </rPr>
      <t>_</t>
    </r>
    <r>
      <rPr>
        <sz val="9"/>
        <rFont val="宋体"/>
        <charset val="134"/>
      </rPr>
      <t>x005f_x005f_x005f_x005f_x005f_x005f_x005f_x005f_x005f_x005f_x005f_x005f_x000b_2、年龄16周岁以上，男女不限；_x005f_x000b_3、有相关工作经</t>
    </r>
    <r>
      <rPr>
        <sz val="9"/>
        <rFont val="Arial"/>
        <charset val="134"/>
      </rPr>
      <t>验</t>
    </r>
    <r>
      <rPr>
        <sz val="9"/>
        <rFont val="宋体"/>
        <charset val="134"/>
      </rPr>
      <t>者优先；_x005f_x000b_4、较强的管理能力、领导能力，团队意</t>
    </r>
    <r>
      <rPr>
        <sz val="9"/>
        <rFont val="Arial"/>
        <charset val="134"/>
      </rPr>
      <t>识</t>
    </r>
    <r>
      <rPr>
        <sz val="9"/>
        <rFont val="宋体"/>
        <charset val="134"/>
      </rPr>
      <t xml:space="preserve">；_x005f_x000b_5、热爱销售行业，热爱销售管理职业。
岗位职责：
1、负责协助门店店长管理门店日常事物；_x005f_x000b_2、认真贯彻执行企业文化，围绕企业文化和公司制度开展工作；_x000b_3、协助店长做好门店经营成本控制管理，并对管理过程中出现的各种问题和纠纷及时处理；_x000b_4、加强员工服务意识教育，以身作则严格执行公司管理制度、
</t>
    </r>
  </si>
  <si>
    <t>品牌推广</t>
  </si>
  <si>
    <r>
      <rPr>
        <sz val="9"/>
        <rFont val="宋体"/>
        <charset val="134"/>
      </rPr>
      <t>岗位要求：
1、中专及以上学历；
2、年龄16周岁以上，男女不限；</t>
    </r>
    <r>
      <rPr>
        <sz val="9"/>
        <rFont val="Arial"/>
        <charset val="134"/>
      </rPr>
      <t>_</t>
    </r>
    <r>
      <rPr>
        <sz val="9"/>
        <rFont val="宋体"/>
        <charset val="134"/>
      </rPr>
      <t>x005f_x000b_3、有相关工作经验者优先；
4、女性身高160CM以上，男性身高170CM以上
岗位职责：
1、负责店面顾客的接待工作，为顾客详细介绍公司品牌、产品</t>
    </r>
    <r>
      <rPr>
        <sz val="9"/>
        <rFont val="Arial"/>
        <charset val="134"/>
      </rPr>
      <t>及</t>
    </r>
    <r>
      <rPr>
        <sz val="9"/>
        <rFont val="宋体"/>
        <charset val="134"/>
      </rPr>
      <t>当下相关活动优惠信息；_x000b_2、传播首信商贸公司理念，了解顾客的需求，启发顾客购买意向；
3、做</t>
    </r>
    <r>
      <rPr>
        <sz val="9"/>
        <rFont val="Arial"/>
        <charset val="134"/>
      </rPr>
      <t>好</t>
    </r>
    <r>
      <rPr>
        <sz val="9"/>
        <rFont val="宋体"/>
        <charset val="134"/>
      </rPr>
      <t>所负责区域的卫生清洁工作，及对店面形象的维护；_x000b_4、完成上级领导安排的其他工作任务。</t>
    </r>
  </si>
  <si>
    <r>
      <rPr>
        <sz val="9"/>
        <rFont val="宋体"/>
        <charset val="134"/>
      </rPr>
      <t>岗位要求：
1、中专及以上学历；
2、年龄16周岁以上，男女不限；
3、有相关工作经验者优先；
4、女性身高160CM以上，男性身高170CM以上。
岗位职责：
1、在收银机上登录销售资料和退货资料；
2、快速、准确地收取营业金；</t>
    </r>
    <r>
      <rPr>
        <sz val="9"/>
        <rFont val="苹方-简"/>
        <charset val="134"/>
      </rPr>
      <t>_</t>
    </r>
    <r>
      <rPr>
        <sz val="9"/>
        <rFont val="宋体"/>
        <charset val="134"/>
      </rPr>
      <t>x005f_x0</t>
    </r>
    <r>
      <rPr>
        <sz val="9"/>
        <rFont val="苹方-简"/>
        <charset val="134"/>
      </rPr>
      <t>0</t>
    </r>
    <r>
      <rPr>
        <sz val="9"/>
        <rFont val="宋体"/>
        <charset val="134"/>
      </rPr>
      <t>5f_</t>
    </r>
    <r>
      <rPr>
        <sz val="9"/>
        <rFont val="苹方-简"/>
        <charset val="134"/>
      </rPr>
      <t>x</t>
    </r>
    <r>
      <rPr>
        <sz val="9"/>
        <rFont val="宋体"/>
        <charset val="134"/>
      </rPr>
      <t>005f_x005</t>
    </r>
    <r>
      <rPr>
        <sz val="9"/>
        <rFont val="苹方-简"/>
        <charset val="134"/>
      </rPr>
      <t>f</t>
    </r>
    <r>
      <rPr>
        <sz val="9"/>
        <rFont val="宋体"/>
        <charset val="134"/>
      </rPr>
      <t>_x005f_x005f_x005f_x005f_</t>
    </r>
    <r>
      <rPr>
        <sz val="9"/>
        <rFont val="Arial"/>
        <charset val="134"/>
      </rPr>
      <t>x</t>
    </r>
    <r>
      <rPr>
        <sz val="9"/>
        <rFont val="宋体"/>
        <charset val="134"/>
      </rPr>
      <t>005f_x000b_3、将所</t>
    </r>
    <r>
      <rPr>
        <sz val="9"/>
        <rFont val="Arial"/>
        <charset val="134"/>
      </rPr>
      <t>收</t>
    </r>
    <r>
      <rPr>
        <sz val="9"/>
        <rFont val="宋体"/>
        <charset val="134"/>
      </rPr>
      <t>营业收入安全解款；_x005f_x000b_4、负责本柜收银台的清洁卫生；_x000b_5、负责向顾客发放塑料袋并将商品装入袋中；_x000b_6、为财务提供准确的销售资料；
7、做好相关的其他工作。</t>
    </r>
  </si>
  <si>
    <t>餐厅接待员</t>
  </si>
  <si>
    <r>
      <rPr>
        <sz val="9"/>
        <rFont val="宋体"/>
        <charset val="134"/>
      </rPr>
      <t>岗位要求：
1、中专及以上学历；
2、年龄16周岁以上，男女不限；
3、有相关工作经验者优先；
4、女性身高160CM以上，男性身高170CM以上
岗位职责：
1、按照领班安排认真做好餐厅的服务工作。
2、接待顾客应主动、热情、礼貌、耐心、周到，使顾客有宾至如归之感；</t>
    </r>
    <r>
      <rPr>
        <sz val="9"/>
        <rFont val="苹方-简"/>
        <charset val="134"/>
      </rPr>
      <t>_</t>
    </r>
    <r>
      <rPr>
        <sz val="9"/>
        <rFont val="宋体"/>
        <charset val="134"/>
      </rPr>
      <t>x005f_x</t>
    </r>
    <r>
      <rPr>
        <sz val="9"/>
        <rFont val="苹方-简"/>
        <charset val="134"/>
      </rPr>
      <t>0</t>
    </r>
    <r>
      <rPr>
        <sz val="9"/>
        <rFont val="宋体"/>
        <charset val="134"/>
      </rPr>
      <t>05f_x005f_x005f_x</t>
    </r>
    <r>
      <rPr>
        <sz val="9"/>
        <rFont val="Arial"/>
        <charset val="134"/>
      </rPr>
      <t>0</t>
    </r>
    <r>
      <rPr>
        <sz val="9"/>
        <rFont val="宋体"/>
        <charset val="134"/>
      </rPr>
      <t>05f_x000b_3、运用礼貌语言，为客人提供专业服务，_x000b_4、积极参加培训，不断提高服务技能。</t>
    </r>
  </si>
  <si>
    <t>见习后厨</t>
  </si>
  <si>
    <r>
      <rPr>
        <sz val="9"/>
        <rFont val="宋体"/>
        <charset val="134"/>
      </rPr>
      <t>岗位要求：
1、中专及以上学历；
2、年龄16周岁以上，男女不限；
3、有相关工作经验者优先；
4、女性身高160CM以上，男性身高170CM以上
岗位职责：
1、严格按照公司标准流程进行岗位操作；
2、服从店长/后厨经理的工作安排；</t>
    </r>
    <r>
      <rPr>
        <sz val="9"/>
        <rFont val="苹方-简"/>
        <charset val="134"/>
      </rPr>
      <t>_</t>
    </r>
    <r>
      <rPr>
        <sz val="9"/>
        <rFont val="宋体"/>
        <charset val="134"/>
      </rPr>
      <t>x005f</t>
    </r>
    <r>
      <rPr>
        <sz val="9"/>
        <rFont val="Arial"/>
        <charset val="134"/>
      </rPr>
      <t>_</t>
    </r>
    <r>
      <rPr>
        <sz val="9"/>
        <rFont val="宋体"/>
        <charset val="134"/>
      </rPr>
      <t>x005f_x005f_x000b_3、具备后厨打荷、切配、凉菜、小吃烹饪能力。</t>
    </r>
  </si>
  <si>
    <t>两舱服务接待员</t>
  </si>
  <si>
    <t xml:space="preserve">岗位要求：
1、大专以上学历
2、年满18周岁，只限女性
3、身高165以上，长相端正，身上无明显疤痕。
岗位职责：
1、按照各航司安排完成好接待服务任务；
2、具有良好的沟通，协调能力，善于与人沟通，为人正直、诚信、精神面貌佳，有良好的敬业精神；
3、接待顾客主动、热情、礼貌、耐心、周到、使顾客有宾至如归之感；
4、运用礼貌语言，为顾客提供专业优质服务；
5、积极参加培训，不断提高自己。
</t>
  </si>
  <si>
    <t>云南云海肴餐饮管理有限公司</t>
  </si>
  <si>
    <t>北京、上海、深圳、广州</t>
  </si>
  <si>
    <t>服务员、厨师</t>
  </si>
  <si>
    <t>岗位职责：
服务员：门迎、服务、传菜、收银等工作。
厨师：切配、打荷、凉菜、烧烤、炒灶等工作。（如没有相关经验，但有意向可从基础岗位学习）
要求：
为人热情开朗、热爱餐饮行业、吃苦耐劳；
男女不限，年龄18周岁以上；
学历：初中以上学历。</t>
  </si>
  <si>
    <t>4200+</t>
  </si>
  <si>
    <t>韩经理</t>
  </si>
  <si>
    <t>江西联茂电子科技有限公司</t>
  </si>
  <si>
    <t>龙南市东江</t>
  </si>
  <si>
    <t>品保（客服）工程师</t>
  </si>
  <si>
    <t>大专及以上学历；工作要处理客诉异常、追踪异常进度。需具备两年以上CCL/PCB同业相关工作经验；会电脑，熟悉word、Excel、PowerPoint等办公软件。</t>
  </si>
  <si>
    <t>余小姐</t>
  </si>
  <si>
    <t>品保专案</t>
  </si>
  <si>
    <t>大专及以上学历；3年CCL工作经验者优先，厂内异常分析。无经验的毕业生亦可</t>
  </si>
  <si>
    <t>QA工程师</t>
  </si>
  <si>
    <t>大专及以上学历；具有两年以上CCL/PCB同业相关工作经验。懂电脑：Word、Excel、PowerPoint</t>
  </si>
  <si>
    <t>IQC</t>
  </si>
  <si>
    <t>大专及以上学历；懂电脑会word和excel操作。会基本算数、会写26个英文字母。</t>
  </si>
  <si>
    <t>亿铖达科技（江西）有限公司</t>
  </si>
  <si>
    <t>龙南市经济技术开发区富康工业园西南片区B-3-02</t>
  </si>
  <si>
    <t>技工/普工</t>
  </si>
  <si>
    <t>化工、机电、设备类相关专业</t>
  </si>
  <si>
    <t>陈京英</t>
  </si>
  <si>
    <t>江西领德辉电路有限公司</t>
  </si>
  <si>
    <t>龙南</t>
  </si>
  <si>
    <t>丝印</t>
  </si>
  <si>
    <t>要求视力良好，吃苦耐劳，服从安排。</t>
  </si>
  <si>
    <t>周江明/朱海军</t>
  </si>
  <si>
    <t>18579719732/18579719717</t>
  </si>
  <si>
    <t>v-cut</t>
  </si>
  <si>
    <t>服从工作安排，能吃苦耐劳</t>
  </si>
  <si>
    <t>包装</t>
  </si>
  <si>
    <t>吃苦耐劳，工作尽职，能服从安排；</t>
  </si>
  <si>
    <t>蚀刻员</t>
  </si>
  <si>
    <t>光绘员</t>
  </si>
  <si>
    <t>FQC</t>
  </si>
  <si>
    <t>测试</t>
  </si>
  <si>
    <t>龙南骏亚精密电路有限公司</t>
  </si>
  <si>
    <t>龙南市东江乡骏亚工业园</t>
  </si>
  <si>
    <t>熟悉自动化机台操作，有相关工作经验</t>
  </si>
  <si>
    <t>曾女士</t>
  </si>
  <si>
    <t>PCB行业熟手</t>
  </si>
  <si>
    <t>6500-10000</t>
  </si>
  <si>
    <t>全日制大专及以上学历，身体健康，英语、材料、化工、计算机、PCB、自动化、机械类等专业优先考虑，思维清晰。</t>
  </si>
  <si>
    <t>赫章县兴发乡场坝幼儿园</t>
  </si>
  <si>
    <t>赫章县兴发乡模嘎村朝阳组</t>
  </si>
  <si>
    <t>学前教育专业教师</t>
  </si>
  <si>
    <t>专业教师有资格证优先</t>
  </si>
  <si>
    <t>蒋小姐</t>
  </si>
  <si>
    <t>学前教育实习老师</t>
  </si>
  <si>
    <t>实习老师需学前教育专业</t>
  </si>
  <si>
    <t>1200-1700</t>
  </si>
  <si>
    <t>司米厨柜有限公司</t>
  </si>
  <si>
    <t>广东省广州市增城区</t>
  </si>
  <si>
    <t>生产储备干部</t>
  </si>
  <si>
    <t>岗位职责：
1、根据生产计划组织、调配员工保质保量完成生产任务，参与对各车间生产之间的协调，生产异常情况跟进；
2、各类生产报表、工作计划和总结、培训、作业指导书的编写；
3、完成上级安排的其他工作。
岗位要求：
1、 中专及以上学历，理工类专业相关业；
2、 具备扎实的专业理论知识，和较好的动手能力；
3、 能吃苦耐劳，有一定抗压能力，愿意从事工厂生产工作，有意愿发展为生产现场及品质管理；</t>
  </si>
  <si>
    <t>廖先生</t>
  </si>
  <si>
    <t>020-66264079</t>
  </si>
  <si>
    <t>普工车间岗位有（开料、封边、打孔、包装、分拣、吸塑、喷胶、清洁、堆垛、电子锯、砂边等等）
油漆车间岗位有（喷漆、抛光、打磨、检验、自动线机手、砂光机机手等等）
岗位要求：
1、有意愿学习和从事家具行业工作，适应生产车间工作环境；
2、吃苦耐劳、做事积极主动、责任心强；
3、能适应两班倒。</t>
  </si>
  <si>
    <t>中兴通讯股份有限公司</t>
  </si>
  <si>
    <t>广东省深圳市南山区</t>
  </si>
  <si>
    <t>按照岗位工艺要求，分析产品生产流程，优化产品操作方式做到提效率、降成本，以达到最终目标来修订生产工艺操作文件。</t>
  </si>
  <si>
    <t>按照岗位工艺要求，针对产品进行性能方面测试，主要负责测试仪器的调试、上机、异常记录处理，基础维护等。</t>
  </si>
  <si>
    <t>按照岗位工艺要求，岗位细则要求，针对公司生产制造设备进行较为专业的检测，维护，故障排除，周期定期保养等工作。</t>
  </si>
  <si>
    <t>按照岗位工艺要求，对公司单个生产流程规定完成的产品进行过程检验，确保产品的合格性；对异常产品进行记录反馈。</t>
  </si>
  <si>
    <t>按照岗位工艺要求，遵循工艺标准与三化作业指导书内容完成通讯产品的组装工作，同时完成作业周期内的质量自检及异常记录。</t>
  </si>
  <si>
    <t>按照岗位工艺要求，遵循既定规则操作设备完成一个流程周期内的生产任务，主要负责设备过程可视化监控操作、异常记录。</t>
  </si>
  <si>
    <t>根据物流供应链需求，负责全流程前端物料及中后端半成品、成品的包装、仓储及配送管理、货运跟单、记账发货等流程工作，确保供应链系统顺畅。</t>
  </si>
  <si>
    <t>惠州拓邦电气技术有限公司</t>
  </si>
  <si>
    <t>SMT机长</t>
  </si>
  <si>
    <t>男女不限，无不良嗜好，初中以上学历:
身体健康，勤奋踏实，除少量岗位倒班其余全部长白班坐班:</t>
  </si>
  <si>
    <t>品检</t>
  </si>
  <si>
    <t>仓管</t>
  </si>
  <si>
    <t>维修</t>
  </si>
  <si>
    <t>重庆传音科技有限公司</t>
  </si>
  <si>
    <t>重庆市</t>
  </si>
  <si>
    <t>SMT操作员</t>
  </si>
  <si>
    <t>16周岁以上，身体健康，吃苦耐劳，服从领导安排</t>
  </si>
  <si>
    <t>行标签</t>
  </si>
  <si>
    <t>计数项:需求岗位</t>
  </si>
  <si>
    <t>计数项:备注
（市内、省内、省外）</t>
  </si>
  <si>
    <t>外省</t>
  </si>
  <si>
    <t>(空白)</t>
  </si>
  <si>
    <t>总计</t>
  </si>
  <si>
    <t xml:space="preserve">电工 </t>
  </si>
  <si>
    <t>教练员</t>
  </si>
  <si>
    <t>足疗/足浴主管</t>
  </si>
  <si>
    <t>2021年大中城市联合招聘高校毕业生专场招聘会</t>
  </si>
  <si>
    <t>招聘总人数</t>
  </si>
  <si>
    <t>招聘要求</t>
  </si>
  <si>
    <t>参会人员</t>
  </si>
  <si>
    <t>参会人员电话</t>
  </si>
  <si>
    <t>是否有营业执照</t>
  </si>
  <si>
    <t>是否有企业信息登记表</t>
  </si>
  <si>
    <t>是否有身份证复印件</t>
  </si>
  <si>
    <t>备注</t>
  </si>
  <si>
    <t>贵州其利房产咨询有限公司</t>
  </si>
  <si>
    <t>毕节市七星关区樽憬财富广场英伦步行街1-003号</t>
  </si>
  <si>
    <t>6 </t>
  </si>
  <si>
    <t>拥有良好的职业道德、责任心、主动性强，优秀的语言沟通表达能力、熟悉电脑操作、会骑电动车 </t>
  </si>
  <si>
    <t xml:space="preserve">李林、陈媛  </t>
  </si>
  <si>
    <t xml:space="preserve">李林 ：13312472000 </t>
  </si>
  <si>
    <t>是</t>
  </si>
  <si>
    <t>KT板９０</t>
  </si>
  <si>
    <t>新盘置业顾问 </t>
  </si>
  <si>
    <t>拥有良好的职业道德、责任心、主动性强，优秀的语言沟通表达能力、熟悉电脑操作、会骑电动车</t>
  </si>
  <si>
    <t>杭州悦萱堂化妆品有限公司</t>
  </si>
  <si>
    <t>杭州市江干区下沙三号大街32号海森大厦</t>
  </si>
  <si>
    <t>人事/行政专员</t>
  </si>
  <si>
    <t>本科以上，要细心、有责任心 </t>
  </si>
  <si>
    <t>张瑞红</t>
  </si>
  <si>
    <t>KT板1</t>
  </si>
  <si>
    <t>化妆品研发 </t>
  </si>
  <si>
    <t>本科以上，要细心、有责任心 有较好的抗压能力</t>
  </si>
  <si>
    <t>QC质检</t>
  </si>
  <si>
    <t>本科以上，有较好的沟通能力，责任心强</t>
  </si>
  <si>
    <t>配方研发</t>
  </si>
  <si>
    <t>本科以上，工作严谨、细心，责任心强</t>
  </si>
  <si>
    <t>新媒体营销</t>
  </si>
  <si>
    <t>大专以上，具有团队合作精神</t>
  </si>
  <si>
    <t>培训助理</t>
  </si>
  <si>
    <t>本科以上，具有团队合作精神，有较好的沟通表达能力、抗压能力</t>
  </si>
  <si>
    <t>微信专员</t>
  </si>
  <si>
    <t>大专以上，具有团队合作精神有较好的沟通表达能力、抗压能力</t>
  </si>
  <si>
    <t>化妆品包材师</t>
  </si>
  <si>
    <t>本科以上，工作严谨、细心，责任心强，有较好的沟通表达能力</t>
  </si>
  <si>
    <t>售后客服</t>
  </si>
  <si>
    <t>大专以上，有较好的沟通表达能力</t>
  </si>
  <si>
    <t>互联网营销</t>
  </si>
  <si>
    <t>大专以上，具有团队合作精神有较好的沟通表达能力</t>
  </si>
  <si>
    <t xml:space="preserve">浙江省玉环市大麦屿街道北山头 </t>
  </si>
  <si>
    <t>质量管理工程师</t>
  </si>
  <si>
    <t>章丽君 郭献育</t>
  </si>
  <si>
    <t>如能安排场宣讲会更好</t>
  </si>
  <si>
    <t>生产管理</t>
  </si>
  <si>
    <t>采购/物控/生产计划管理干部</t>
  </si>
  <si>
    <t>仓库主管、物流主管</t>
  </si>
  <si>
    <t>焊接技术工程师</t>
  </si>
  <si>
    <t>百江西南燃气有限公司毕节分公司</t>
  </si>
  <si>
    <t>七星关区学院路诚馨苑D栋一单元201</t>
  </si>
  <si>
    <t>男性, 22--40岁,沟通协调能力强，负责本门店周边市场拓展维护，门店内部管理人员及人员合理调配工作,确保门店规范、有序、安全运行，负责门店人员日常考核工作,负责门店内部管理工作，有燃气相关行业从业经验者优先。交五险一金；提供食宿；4000-6000</t>
  </si>
  <si>
    <t>史丽</t>
  </si>
  <si>
    <t>否</t>
  </si>
  <si>
    <t>没有发营业执照和身份证复印件</t>
  </si>
  <si>
    <t>年龄28～35，品行端正，吃苦耐劳，熟练运用电脑软硬件，精通电子商务经验。负责组建销售队伍，培训销售人员，进行市场开拓，并协助地区经理处理其他事物。交五险一金；提供食宿；4000-6000</t>
  </si>
  <si>
    <t>毕节市久航装饰设计工程有限公司</t>
  </si>
  <si>
    <t>贵州省毕节市七星关区碧阳街道预原流仓桥办事处2楼</t>
  </si>
  <si>
    <t>室内设计师</t>
  </si>
  <si>
    <t>1、能够熟练使用CAD.3DMAX.PS.SU等工具软件。2、有独立创作的思维，有较强的绘图设计能力。</t>
  </si>
  <si>
    <t>邱竹（2人）</t>
  </si>
  <si>
    <t>2个参会人员</t>
  </si>
  <si>
    <t>平面设计师</t>
  </si>
  <si>
    <t>1、能够熟练使用PS.AI.CDR等绘图软。2、有独立创作的思维，有较强的绘图设计能力。</t>
  </si>
  <si>
    <t>KT板４０</t>
  </si>
  <si>
    <t>能独立负责微博、微信大型活动方案的策划、创意、执行、运营等；有文案功底的优先。</t>
  </si>
  <si>
    <t>执行能力强，具有良好的沟通能力；能吃苦耐劳，不轻言放弃。</t>
  </si>
  <si>
    <t>福建宇邦纺织科技有限公司</t>
  </si>
  <si>
    <t xml:space="preserve">福建省福清市城头镇元洪开发区元城次四路 </t>
  </si>
  <si>
    <t>染色工艺/ 调方员</t>
  </si>
  <si>
    <t>化学类专业</t>
  </si>
  <si>
    <t>郑柳容  方猛</t>
  </si>
  <si>
    <t>KT板４１</t>
  </si>
  <si>
    <t>设备维护</t>
  </si>
  <si>
    <t>机械类专业</t>
  </si>
  <si>
    <t>贵州毕节中房金石房地产开发有限公司</t>
  </si>
  <si>
    <t>贵州省毕节市黔西县</t>
  </si>
  <si>
    <t>财务中心会计</t>
  </si>
  <si>
    <t>1、会计专业、具备会计初级以上职称，可考虑应届生；
2、有较强的财务管理能力和一定的财务分析和沟通协调能力；
3、熟悉办公软件的操作、了解国家会计法规。工作严谨，有较强的团队合作意识。</t>
  </si>
  <si>
    <t>KT板6</t>
  </si>
  <si>
    <t>法务助理</t>
  </si>
  <si>
    <t xml:space="preserve">1、本科及以上学历有C1驾照，能吃苦；              
2、熟悉国家相关法律法规、政策条例；              
3、具有良好的逻辑思维能力，有良好的分析、处理法律问题的能力；                                     
4、良好的语言表达能力及书面写作能力，有团队协作精神；         </t>
  </si>
  <si>
    <t>银行按揭员</t>
  </si>
  <si>
    <t xml:space="preserve">1、大学本科及以上学历，对公司整体营销工作及经营业绩考核有一定的认识理解能力、分析能力、创新能力；
2、具有优秀的客户服务意识，出色的协调/沟通能力，语言表达能力强，具备较强的沟通技巧和亲和力，有驾御和解决突发性危机的能力；
</t>
  </si>
  <si>
    <t>大专以上学历，有上进心，有较强的抗压能力</t>
  </si>
  <si>
    <t xml:space="preserve">毕节招聘网 </t>
  </si>
  <si>
    <t>毕节市七星关区电商产业园
7栋3024号</t>
  </si>
  <si>
    <t>招生讲师</t>
  </si>
  <si>
    <t>男女不限，形象气质佳，语言交际能力强，普通话标准，外省人员优先</t>
  </si>
  <si>
    <t xml:space="preserve">贺倩、周敏  </t>
  </si>
  <si>
    <t>吴源： 15329970582</t>
  </si>
  <si>
    <t>营业执照上的企业名字为：贵州省清源人力资源服务有限公司</t>
  </si>
  <si>
    <t>贵州恒文工程项目管理有限公司</t>
  </si>
  <si>
    <t>贵州省毕节市洪南路花鸟市场后门</t>
  </si>
  <si>
    <t>环评编制人员</t>
  </si>
  <si>
    <t>1.本科及以上学历，环境工程、能源与环境系统工程、化工、生物工程或环保、环评等相关专业。2.能熟练掌握通用的制图、办公软件。3.良好学习、沟通、协调能力，责任心强，团队协作能力，执行力强。</t>
  </si>
  <si>
    <t>查海（2人）</t>
  </si>
  <si>
    <r>
      <rPr>
        <sz val="12"/>
        <color theme="1"/>
        <rFont val="宋体"/>
        <charset val="134"/>
      </rPr>
      <t xml:space="preserve">2个参会人员  </t>
    </r>
    <r>
      <rPr>
        <sz val="18"/>
        <color theme="1"/>
        <rFont val="宋体"/>
        <charset val="134"/>
      </rPr>
      <t>（KT板2）</t>
    </r>
  </si>
  <si>
    <t>环评业务人员</t>
  </si>
  <si>
    <t>1、大专及其以上学历（环保相关专业优先）；2、从销售、业务工作者优先考虑。3、要求具有较强的适应能力。4、一经录取，待遇从优。</t>
  </si>
  <si>
    <t>贵州红海鸿易人力资源
有限公司毕节分公司</t>
  </si>
  <si>
    <t>贵州省毕节市七星关区百里杜鹃路联通公司</t>
  </si>
  <si>
    <t>储备主任岗</t>
  </si>
  <si>
    <t>10 </t>
  </si>
  <si>
    <t>本科及以上</t>
  </si>
  <si>
    <t xml:space="preserve">杨雷 ：17808626243 </t>
  </si>
  <si>
    <t>KT板8</t>
  </si>
  <si>
    <t>大专及以上</t>
  </si>
  <si>
    <t>广州南方人才资讯科技有限公司贵州分公司</t>
  </si>
  <si>
    <t>贵州省毕节市七星关区麻园街道
三十米大道联邦金座16楼14-15号</t>
  </si>
  <si>
    <t>软件方案及售前工程师</t>
  </si>
  <si>
    <t> 1、本科以上学历，电气工程、电子、通信、计算机相关专业2、至少一年以上相关工作经验，有相关案例优先3、熟悉当前流行的软件架构、网络组网和通信知识。有相关售前及方案工作经验优先；4、有良好的文字功底、丰富的word、PPT、Visio使用经验 具备独立编写大型项目技术方案的能力5、良好的问题分析能力和沟通表达能力。6、积极主动，踏实好学，认可公司价值观和产品发展方向及理念。</t>
  </si>
  <si>
    <t>张锐、路海</t>
  </si>
  <si>
    <t xml:space="preserve">张锐 ：18334161190、
      0857-8250987 </t>
  </si>
  <si>
    <t>KT板3</t>
  </si>
  <si>
    <t>产品助理 </t>
  </si>
  <si>
    <t>本科以上学历，1年以上行业相关工作经验，对互联网各类产品和服务有深刻的理解和洞察力，有数据平台类产品经验者优先。熟悉产品设计实现流程，包括从需求分析到模型开发、产品发布及应用。熟练掌握Axure RP、SVN，Xmind、Office等办公软件；有较强的文档编写能力，负责项目资料的编写、搜集、整理、归档；</t>
  </si>
  <si>
    <t>招聘经理</t>
  </si>
  <si>
    <t>1、5年以上IT行业相关招聘经验。有猎头经验优先考虑；2、熟练操作各大招聘网站的维护工作；3、较强的多渠道招聘能力；4、具备人力资源管理基本理论知识，熟悉人力资源相关的法律法规；5、具有销售或研发人脉资源的优先考虑；6、具备优秀的沟通表达能力及谈判说服能力；7、精通招聘面试评价方法与技巧，具备冷静、客观的分析判断能力；</t>
  </si>
  <si>
    <t>产品经理</t>
  </si>
  <si>
    <t>1.本科以上学历；2.1年以上软件产品经理经验，有大数据、网络产品经验优先；3.具有基层岗位经验，有在成功项目内担任过产品经理，或取得过成功的产品研发成果优先。3.能够撰写需求文档和产品原型，具备较好的产品的需求分析和规划能力；4.熟练使用 Visio Axure、xmind、OmniGraffle 等工具搭建产品原型、设计业务流程、梳理用例关系；5.熟悉产品交互设计的相关流程，包括功能分析、用户角色分析、原型设计、界面开发、易用性测试等；6.有很强的沟通、协调，推进能力，有很好的抗压能力；7.善于发现问题并解决问题，能够保持冷静、客观的头脑，进行分析判断，并形成决策。8.出色的沟通能力及良好的心态，能够适应一定的工作压力。</t>
  </si>
  <si>
    <t>1、本科以上学历，电气工程、电子、通信、计算机相关专业2、至少一年以上相关工作经验，有相关案例优先3、熟悉当前流行的软件架构、网络组网和通信知识。有相关售前及方案工作经验优先；4、有良好的文字功底、丰富的word、PPT、Visio使用经验 具备独立编写大型项目技术方案的能力5、良好的问题分析能力和沟通表达能力。6、积极主动，踏实好学，认可公司价值观和产品发展方向及理念。</t>
  </si>
  <si>
    <t>中级测试工程师</t>
  </si>
  <si>
    <t>1、本科及以上学历，计算机软件相关专业，三年以上测试岗位工作经验；2、熟悉性能测试、自动化测试及相关测试工具；3、有灰盒测试经验，有过大型系统的测试经验；4、具有敏锐的BUG发现捕捉能力，能够按时完成软件测试工作任务、执行测试，提交测试报告；5、具备较强的需求和设计文档的理解能力、良好的文字表达能力、语言组织能力和沟通能力；6、熟练使用Linux操作系统，熟悉shell编程；7、熟悉Python或其他脚本语言的编程。8、熟悉主流的CICD与版本管理工具的使用。9、保持对开发测试新技术的敏感度，持续性更新和学习。中级测试工程师要求：1、硬性要求：统招4年制本科学历，工作经验3年以上，计算机、通信、信息工程等相关专业。2、工作经验要求：不要求一定要有测试工作经验。最好有电信、互联网相关的工作经验。3、工作技能要求：熟悉linux系统管理和操作，熟悉互联网和通信的相关技术原理</t>
  </si>
  <si>
    <t>中级前端开发工程师</t>
  </si>
  <si>
    <t>1、计算机相关专业，2年以上web 前端开发工作经验；2、思维灵敏，对工作认真负责，具有良好的沟通能力、分析问题和解决问题的能力;3、熟悉html/css/JavaScript 等前端开发语言;4、熟练使用React/Vue等其中一种主流的前端框架，了解底层原理实现者优先考虑；5、熟悉模块化、组件化、前端工程化，熟悉webpack、gulp、bower等前端构建工具;6、熟悉Node.js/Java或其他服务端语言者优先;</t>
  </si>
  <si>
    <t>大数据开发工程师</t>
  </si>
  <si>
    <t>三年及以上Java开发经验，熟悉Java语言，熟悉虚拟机原理，数据结构和算法等基础扎实，熟练掌握并应用面向对象的编程思想；握常用大数据组件hadoop、Hive、spark、Flink、hbase、elasticsearch等原理、使用和调优；精通常用数据存储技术，如Redis/HBase/mysql/elasticsearch等；具备较强技术功底，精通Java开发语言，能根据需求给出技术架构 ；有数据仓库、元数据管理和治理的开发经验优先。</t>
  </si>
  <si>
    <t>中高级程序员</t>
  </si>
  <si>
    <t>计算机相关专业本科以上学历,3年以上软件开发经验，有大数据方面开发经验优先；精通Servlet/Jsp规范、j2ee框架等主流框架。熟练使用Eclipse等开发工具；精通java编程、设计模式和组件技术，熟悉关系型数据库和面向对象思想；熟练掌握通系统优化，对系统优化原理有深入的理解。对系统端到端性能优化有丰富的实践经验，熟悉各种远程本地Cache组件(尤其是Memcached)，对Cache服务器集群架构Squid有丰富的经验；熟练掌握各种应用组件技术及其应用策略：消息队列、工作流、规则引擎、数据缓存、后台调度、并行计算、应用安全及加解密、分布式事务、高并发计算等；熟练掌握websphere、Weblogic、tomcat等中间件；熟练掌握mysql、oracle、mongodb等主流数据库的开发和管理，有较好的数据库设计能力；熟练掌握Tomcat和Weblogic等应用服务器的配置与优化；熟悉Linux开发环境和调试工具，具有较强的编码和调试功底；有大用户量互联网产品或电信级高并发、海量数据系统架构设计与开发经验有心具有强烈的工作责任心、有良好的沟通能力和团队合作精神、承压能力；喜欢研究新技术，善于思考，喜爱开发工作；</t>
  </si>
  <si>
    <t>Java程序员</t>
  </si>
  <si>
    <t>1、熟练掌握java语言基础，了解javaScript、HTML、css等前端技术。2、有一定的java Web项目开发经验，了解MVC软件开发模式，有jsp、web Service、JSON编程。3、能熟悉使用mysql、Oracle、SQL Server等至少一种主流数据库。4、有较强的自学能力和攻克技术难点的能力，有良好的沟通能力、积极主动性、条理性和逻辑思维5、事业心强，勤奋好学，有团队精神；</t>
  </si>
  <si>
    <t>联通大客户销售经理</t>
  </si>
  <si>
    <t>1、正规大学计算机、通信类等相关专业本科以上学历；2、3年以上系统集成销售经验，有行业客户资源基础（熟悉投标流程和相关事宜），有大项目操作经验；；3、个人公关能力较强，学习能力较强，抗压能力过硬；4、具备高度的责任心和进取心，良好的社交能力与独立工作能力，富有团队合作精神，能承受较大的工作压力；5、思维敏捷，具备流畅的表达能力、清晰的分析能力和出众的协调与沟通技巧。6、具有乐观积极的工作态度、心理承受能力，有敏锐的市场触觉，能准确的反映客户提出的要求；7、具备较强的沟通协调能力，良好的团队协作精神；</t>
  </si>
  <si>
    <t>高级级前端开发工程师</t>
  </si>
  <si>
    <t>1、计算机等相关专业,3年以上WEB前端开发工作经验，其中1年以上小程序开发工作经验,熟悉响应式布局；2、精通html/css/JavaScript 等前端开发语言;3、精通使用React/Vue等其中一种主流的前端框架，了解底层原理实现者优先考虑；4、精通模块化、组件化、前端工程化，熟悉webpack、gulp、bower等前端构建工具;5、Node.js/Java或其他服务端语言者优先;6、熟悉团队开发流程，熟练使用git／svn工具进行代码管理。;7、有Android，iOS等平台HTML5+CSS+JavaScript页面开发经验者优先；8、有良好的书写文档习惯和代码调试能力，责任心强，善于团队合作，学习能力强，对新技术有较强的研究和领悟能力；</t>
  </si>
  <si>
    <t>项目经理</t>
  </si>
  <si>
    <t>1.5年以上工作经验，3年以上的项目管理经验。计算机或数学专业，学士，具有信产部项目管理师职业资格证书、PMP、IPMP等相关资质证书者优先2.对敏捷开发有深入理解，有开发或测试经验；熟悉软件工程项目管理，了解CMMI及ISO9000管理流程，至少担任过两个正规软件项目的项目经理；能够有效控制项目的进度，带领团队完成开发任务。 3、有大型项目或运营商网管项目的管理经验、熟悉运营商、互联网公司项目管理工作经历优先； 4.良好的沟通能力和文档写作能力，能按照规范的软件开发流程，完成软件的需求、设计、编码和测试等工作。具有和客户沟通需求和编制需求文档的能力。 5．具备良好的项目管理能力和团队协作能力；具有较强的团队意识与良好的沟通能力，高度的责任感，对工作积极严谨，勇于承担压力，较强的学习能力以及快速解决问题的能力。</t>
  </si>
  <si>
    <t>贵州慧科首纲文化传媒有限公司</t>
  </si>
  <si>
    <t>毕节市金海湖新区人力资源服务产业园</t>
  </si>
  <si>
    <t>1大专以上学历，2，有相关经验有限考虑，3.服从公司的日常管理</t>
  </si>
  <si>
    <t xml:space="preserve">浙江省平湖经济技术开发区平成路2001号 </t>
  </si>
  <si>
    <t> 30</t>
  </si>
  <si>
    <t> 机械设计制造及其自动化、机械电子工程、电气工程、过程装备与控制工程等相关专业</t>
  </si>
  <si>
    <t>KT板４３</t>
  </si>
  <si>
    <t> ERP系统管理</t>
  </si>
  <si>
    <t>计算机、信息系统等相关专业</t>
  </si>
  <si>
    <t>机械类、机电类相关专业，能适应出差</t>
  </si>
  <si>
    <t> 10</t>
  </si>
  <si>
    <t xml:space="preserve">陈莹彬 </t>
  </si>
  <si>
    <t>KT板３３</t>
  </si>
  <si>
    <t>结构工程师  </t>
  </si>
  <si>
    <t>毕节市新创艺装饰工程有限公司</t>
  </si>
  <si>
    <t>贵州省毕节市奥莱国际购物中心商场一楼创艺装饰集团毕节公司（奥莱店）</t>
  </si>
  <si>
    <t>室内设计相关专业，能独立谈客户，具有一定的设计功底，熟悉施工工艺流程及室内设计规范，熟悉工程材料的预、结算。</t>
  </si>
  <si>
    <t>孔薇 、张灵巧</t>
  </si>
  <si>
    <t>KT板３４</t>
  </si>
  <si>
    <t>1、良好的服务意识，具有客户服务和客户关系管理的经验；2、高度的工作热情，责任心强，具有较强的沟通能力与良好的团队合作精神；3、工作认真、细致、讲究效率，敢于接受挑战，抗压能力强；</t>
  </si>
  <si>
    <t>网销专员</t>
  </si>
  <si>
    <t>1、大专及以上学历，市场营销等相关专业优先；2、1年以上网络销售工作经验，具有家装工装网络销售渠道者优先；3、精通各种网络销售技巧，有网上开店等相关工作经验，熟悉各大门户网站、各网购网站、微商从业者优先；4、熟悉互联网络，熟练使用网络交流工具和各种办公软件；5、有良好的沟通协调能力，较强的团队合作精神，抗压能力强。</t>
  </si>
  <si>
    <t>市场部经理</t>
  </si>
  <si>
    <t>1、3年以上销售行业工作经验,有销售管理工作经历者优先;2、有较强的团队建设及管理能力；3、具备较强的市场分析、营销，推广能力和良好的人际沟通、协调能力，分析和解决问题的能力；4、有较强的事业心，具备一定的领导能力；5、善于团队合作，有很强的沟通能力及市场感知能力；6、工作有激情，主动性强，学习能力强，执行力强。</t>
  </si>
  <si>
    <t>本科</t>
  </si>
  <si>
    <t>KT板4</t>
  </si>
  <si>
    <t>大专</t>
  </si>
  <si>
    <t>中星人力资源服务（贵州）有限公司</t>
  </si>
  <si>
    <t>行政办公</t>
  </si>
  <si>
    <t>熟练使用办公软件、普通话流利、语言表达能力强、 </t>
  </si>
  <si>
    <t>KT板４４</t>
  </si>
  <si>
    <t>江苏兴达钢帘线</t>
  </si>
  <si>
    <t>KT板9</t>
  </si>
  <si>
    <t>公用工程方向</t>
  </si>
  <si>
    <t>本科：暖通工程、环境工程、电力系统相关</t>
  </si>
  <si>
    <t>数控技术员</t>
  </si>
  <si>
    <t>大专：机械制造与自动化</t>
  </si>
  <si>
    <t>机器人技术员</t>
  </si>
  <si>
    <t>大专：工业机器人技术</t>
  </si>
  <si>
    <t>技术员/工艺员</t>
  </si>
  <si>
    <t>大专：机电一体化技术、电气自动化技术、机械制造与自动化等工科即可</t>
  </si>
  <si>
    <t>电力技术员</t>
  </si>
  <si>
    <t>大专：电力相关专业</t>
  </si>
  <si>
    <t>四川金鑫工程测绘有限责任公司</t>
  </si>
  <si>
    <t>测量技术员</t>
  </si>
  <si>
    <t>服从公司安排、适应工程环境 </t>
  </si>
  <si>
    <t>KT板４５</t>
  </si>
  <si>
    <t>资料技术员</t>
  </si>
  <si>
    <t>贵州时骏房地产开发有限公司</t>
  </si>
  <si>
    <t>七星关区梨树镇乌蒙庄园售楼部</t>
  </si>
  <si>
    <t>年龄20-35岁，形象气质佳，善于沟通，热爱销售工作。 </t>
  </si>
  <si>
    <t xml:space="preserve">曹玉婷 </t>
  </si>
  <si>
    <t>KT板３５</t>
  </si>
  <si>
    <t>物业客服专员</t>
  </si>
  <si>
    <t>1.男女不限，高中及以上学历，25-45周岁；2.有一定的组织协调能力和良好的心理素质； 3.熟悉前期物业交房流程，电脑操作熟练。</t>
  </si>
  <si>
    <t>客服主管</t>
  </si>
  <si>
    <t>1.男女不限，大专及以上学历，45周岁以下； 2.有一定的组织协调能力和良好的心理素质； 3.主管岗位以客服工作经验一年以上为宜。</t>
  </si>
  <si>
    <t xml:space="preserve">毕节六品文化创意有限责任公司 </t>
  </si>
  <si>
    <t xml:space="preserve">毕节三十米大道联邦金座1609,1607 </t>
  </si>
  <si>
    <t>淘宝客服</t>
  </si>
  <si>
    <t>1.工作认真细致，了解公司在售产品，对待客户热情、有耐心，具有客户服务意识；2.汉字打字速度较快，办公软件熟悉操作，打字速度40字及以上/分；3.逻辑清晰，灵活应变，能处理突发状况；4.具有良好的语言表达、文字沟通能力及领悟能力；5.有销售经验或电商客服经验者优先。</t>
  </si>
  <si>
    <t>吴锐 ： 13595799910</t>
  </si>
  <si>
    <t>KT板４６</t>
  </si>
  <si>
    <t>网络销售 </t>
  </si>
  <si>
    <t>通过微信跟用户沟通给用户销售儿童书法写字类网上课程，每天领取过体验课的用户会主动加微信进来30-50个。销售进行通过好沟通销售书法课程。工作内容比较简单。不用外出不用自己找客户。有销售意识，会电脑打字</t>
  </si>
  <si>
    <t>贵州省毕节市大方县</t>
  </si>
  <si>
    <t>牧场场长</t>
  </si>
  <si>
    <t>畜牧相关专业毕业优先、专科以上学历，有奶牛或肉牛场管理经验，有执行力，能完成公司制定的各项生产指标，身体健康，能熟练操作电脑办公软件，年龄50岁以下。 </t>
  </si>
  <si>
    <t xml:space="preserve"> 崔荣、陈青黎</t>
  </si>
  <si>
    <t>崔荣 ：18386351853</t>
  </si>
  <si>
    <t>KT板10</t>
  </si>
  <si>
    <t>兽医技术员 </t>
  </si>
  <si>
    <t>畜牧相关专业毕业、专科以上学历，有牧场繁育、兽医工作经验，有责任心、执行力，身体健康，能完成公司制定的各项生产指标，能熟练操作电脑办公软件，年龄:35周岁以下</t>
  </si>
  <si>
    <t>营养师</t>
  </si>
  <si>
    <t>动物营养、动物科学专业，本科以上学历，有反刍动物营养相关工作经验优先，身体健康，热爱养牛事业，能熟练操作电脑及配方办公软件。</t>
  </si>
  <si>
    <t>贵州省全民安居消防知识宣传服务中心毕节分中心</t>
  </si>
  <si>
    <t xml:space="preserve">贵州省毕节市七星关区瑞丰新城1栋11楼 </t>
  </si>
  <si>
    <t>消防安全宣讲教员（工作时间弹性+工资高）</t>
  </si>
  <si>
    <t>1、限男性，身高170以上，形象气质好。2、喜欢讲课，喜欢销售。3、能说会道，善于沟通。4、不能有纹身，不能有口吃，不能有听力障碍。</t>
  </si>
  <si>
    <t>KT板９１</t>
  </si>
  <si>
    <t>内勤电话客服（挑战高薪+有双休）</t>
  </si>
  <si>
    <t>1、性格外向，胆大心细。2、心态阳光，抗压力好，不怕被客户拒绝。3、能说会道，善于沟通。4、不能有口吃，不能有听力障碍。5、接受调度，能在贵阳等省内地州工作</t>
  </si>
  <si>
    <t>江苏派欧汽车零部件有限公司</t>
  </si>
  <si>
    <t>江苏省句容市</t>
  </si>
  <si>
    <t>技术工程师</t>
  </si>
  <si>
    <t>男性，20~35岁，大专以上学历，机电一体化专业，有一定的沟通能力；熟练操作CAD以及三维数据的制作；有UG、CATIA等软件基础者优先；</t>
  </si>
  <si>
    <t>KT板３６</t>
  </si>
  <si>
    <t>项目工程师（汽车内外饰件） </t>
  </si>
  <si>
    <t>男性20~35岁，大专以上学历高分子材料专业、机械或机电专业一体化相关专业；应届毕业生专业知识特别优秀者可培养。沟通协调能力强，能使用出差。熟练CAD、CATIA、UG等绘图及办公软件。</t>
  </si>
  <si>
    <t>模具设计师</t>
  </si>
  <si>
    <t>男性20~35岁，大专及以上学历，电气自动化或模具设计制造专业；熟练使用CAD、UG等设计软件，为人谦虚好学，有相关实习经验优先。</t>
  </si>
  <si>
    <t>贵州元品教育科技有限公司</t>
  </si>
  <si>
    <t>人力资源</t>
  </si>
  <si>
    <t>大专及以上学历，有相关工作，实习经验。</t>
  </si>
  <si>
    <t>KT板３７</t>
  </si>
  <si>
    <t>劳务派遣</t>
  </si>
  <si>
    <t>技术储备干部</t>
  </si>
  <si>
    <t>湖南省郴州市北湖区五岭广场府前华夏8栋3F</t>
  </si>
  <si>
    <t>（1）起步薪资5000-8000元，综合年薪8万左右以上。
（2）集中休息，两个月休10天。带薪休假，报销往返路费。
（3）公司缴纳五险一金。
（4）企业提供住宿和伙食.
（5）节假日有相应的福利待遇，每年都有晋级考核，晋升空间广阔。
（6）工作地点：浙江 广东  福建  江苏  贵州。
（7）上岗要求:大专以上学历，165CM以上，能吃苦耐劳，服从领导工作安排，持证上岗，最好有驾驶证。</t>
  </si>
  <si>
    <t>杨明思</t>
  </si>
  <si>
    <t>KT板９２</t>
  </si>
  <si>
    <t>毕节市福星源投资有限公司（毕节云上草海酒店）</t>
  </si>
  <si>
    <t>贵州省毕节市七星关区草海大道188号浙商城4楼A区</t>
  </si>
  <si>
    <t>性别：不限；学历：大专以上学历；专业要求：市场营销，酒店管理；年龄：20岁-40岁</t>
  </si>
  <si>
    <t>KT板３８</t>
  </si>
  <si>
    <t xml:space="preserve">导游 </t>
  </si>
  <si>
    <t>性别：不限；学历：大专以上学历；专业要求：旅游管理专业，有导游证；年龄：20岁-40岁</t>
  </si>
  <si>
    <t>贵州卓阳建设工程有限公司</t>
  </si>
  <si>
    <t>贵州省毕节市七星关区三板桥街道办草海大道旁浙商城商贸广场2幢4层A区4025号</t>
  </si>
  <si>
    <t>物质管理经理</t>
  </si>
  <si>
    <t>性别：不限；学历：大专以上学历；专业要求： 电力相关专业；年龄：20岁-40岁</t>
  </si>
  <si>
    <t>KT板３９</t>
  </si>
  <si>
    <t>协调人员</t>
  </si>
  <si>
    <t>性别：不限；学历：大专以上学历；专业要求：电力相关专业；年龄：20岁-40岁</t>
  </si>
  <si>
    <t>贵州省毕节市七星关区居然之家</t>
  </si>
  <si>
    <t>本科以上学历（含学位证），有1-3年相关工作经验者优先</t>
  </si>
  <si>
    <t>KT板5</t>
  </si>
  <si>
    <t>营销专员</t>
  </si>
  <si>
    <t>中国平安人寿保险股份有限公司毕节中心支公司</t>
  </si>
  <si>
    <t>贵州省毕节市七星关区开行路与百里杜鹃大道交汇处毕节福朋喜来登酒店九楼</t>
  </si>
  <si>
    <t>职业经理人</t>
  </si>
  <si>
    <t>22-38周岁，性别不限，诚信好学 有野心想发展，有销售经验者优先</t>
  </si>
  <si>
    <t>KT板７３</t>
  </si>
  <si>
    <t>毕节市七星关区鸿鹄中学</t>
  </si>
  <si>
    <t>毕节市七星关区市东街道水西田</t>
  </si>
  <si>
    <t>物理教育教学</t>
  </si>
  <si>
    <t xml:space="preserve">本科以上学历、有教师资格证 </t>
  </si>
  <si>
    <t>KT板13</t>
  </si>
  <si>
    <t xml:space="preserve">语文教育教学 </t>
  </si>
  <si>
    <t>数学教育教学</t>
  </si>
  <si>
    <t>毕节七星关区启蒙幼儿园</t>
  </si>
  <si>
    <t>撒拉溪</t>
  </si>
  <si>
    <t>KT板７９</t>
  </si>
  <si>
    <t xml:space="preserve">广州点动信息科技股份有限公司 </t>
  </si>
  <si>
    <t xml:space="preserve">贵州省毕节市大方县奢香古镇 </t>
  </si>
  <si>
    <t>移动外呼客服</t>
  </si>
  <si>
    <t xml:space="preserve">1、 大专及以上学历，使用标准流利国语进行沟通。2、计算机操作熟练，打字速度25字/分钟以上 </t>
  </si>
  <si>
    <t>KT板４７</t>
  </si>
  <si>
    <t>毕节市七星关区卡洛弗幼儿园</t>
  </si>
  <si>
    <t xml:space="preserve">毕节市七星关区鸭池镇头步桥上街 </t>
  </si>
  <si>
    <t>实习岗位</t>
  </si>
  <si>
    <t xml:space="preserve">热爱幼教，吃苦耐劳，积极主动，服从安排 </t>
  </si>
  <si>
    <t>KT板４８</t>
  </si>
  <si>
    <t xml:space="preserve">主班教师 </t>
  </si>
  <si>
    <t>持有幼儿教师资格证，普通话过级证，毕业证，有经验者优先</t>
  </si>
  <si>
    <t>客户专员</t>
  </si>
  <si>
    <t>大专以上学历，限女性，身高1.60米以上，形象气质佳，沟通能力强，致力于餐饮服务、管理和销售职业发展</t>
  </si>
  <si>
    <t>KT板４９</t>
  </si>
  <si>
    <t>限女性，大专以上学历，熟悉掌握办公软件，致力于酒店服务和管理职业</t>
  </si>
  <si>
    <t>技术工</t>
  </si>
  <si>
    <t>工程维修和系统管理专业，有技术等级证优先</t>
  </si>
  <si>
    <t>形象保安</t>
  </si>
  <si>
    <t>男女不限，男身高1.72米以上，女1.60米以上，形象气质佳，军人优先</t>
  </si>
  <si>
    <t>男女不限，男身高1.70米以上，女1.60米以上，形象气质佳，大专以上学历，致力于金钥匙服务职业发展</t>
  </si>
  <si>
    <t>市场合作专员 （地推方向）</t>
  </si>
  <si>
    <t>若干</t>
  </si>
  <si>
    <t>1、大专以上学历，具有美团或教育行业相关资源和地推经验优先；2、责任心强，有良好的团队意识和沟通能力，具备优秀的执行能力；3、有较强的开发及维护客户的能力；</t>
  </si>
  <si>
    <t>KT板５０</t>
  </si>
  <si>
    <t>大专以上学历，2年以上中小型企业会员咨询经验；具备一定的医院业务管理、市场营销知识；熟悉医院业务管理流程及客户服务管理方法；熟悉客服相关工作流程；具有良好的沟通及协调能力、较强的领导能力；具有开拓、创新及强烈的市场竞争意识</t>
  </si>
  <si>
    <t>会员销售</t>
  </si>
  <si>
    <t>大专以上学历，2年以上中小型企业会员咨询经验；具备一定的医院业务管理、市场营销知识;熟悉医院业务管理流程及客户服务管理方法;熟悉客服相关工作流程；具有良好的沟通及协调能力、较强的领导能力；具有开拓、创新及强烈的市场竞争意识</t>
  </si>
  <si>
    <t>北京导氮教育科技有限责任公司毕节分公司</t>
  </si>
  <si>
    <t>七星关区学院路东锦名都316号2楼</t>
  </si>
  <si>
    <t>专业对口本科以上学历</t>
  </si>
  <si>
    <t>KT板14</t>
  </si>
  <si>
    <t>学管师</t>
  </si>
  <si>
    <t>课程咨询师</t>
  </si>
  <si>
    <t>本科以上学历优秀者可放宽至大专</t>
  </si>
  <si>
    <t>南希策划有限公司</t>
  </si>
  <si>
    <t>同心路碧阳国际7栋2单元604</t>
  </si>
  <si>
    <t>全日制本科学历；法律、文学、秘书专业优先考虑；年龄24—35岁，形象气质佳；善于交际、乐观开朗、灵活。</t>
  </si>
  <si>
    <t>KT板15</t>
  </si>
  <si>
    <t>熟悉房地产销售及策划；有创意、有新意、善于突破；文案功底好、写方案、做报告；营销、策划专业优先考虑。</t>
  </si>
  <si>
    <t>有一定的文案功底、熟练操作办公软件、大专及以上学历；思维活跃、有创新意识、有个人想法；年龄24-30岁；擅长活动执行；对房地产行业的策划感兴趣；</t>
  </si>
  <si>
    <t>售楼部销控及数据统计：登台账；日常内勤事务：登记每天上访客户信息；制作佣金结款单、员工提成核算；对数据敏感、逻辑思维好、细心；电脑操作熟练。</t>
  </si>
  <si>
    <t>松鼠AI智适应教育</t>
  </si>
  <si>
    <t>碧阳国际城C4栋步行街2楼16号商铺</t>
  </si>
  <si>
    <t>教学主管</t>
  </si>
  <si>
    <t>对学科有一定的经验，能够规划制定并带领教学团队完成教研活动。</t>
  </si>
  <si>
    <t>KT板２２</t>
  </si>
  <si>
    <t xml:space="preserve">学科老师 </t>
  </si>
  <si>
    <t>本科以上学历，有责任心，上进心，能够吃苦耐劳，在松鼠中不断进步和学习提高自我。</t>
  </si>
  <si>
    <t>大方县敏业教育培训学校有限公司</t>
  </si>
  <si>
    <t xml:space="preserve">大方县 </t>
  </si>
  <si>
    <t>小学老师</t>
  </si>
  <si>
    <t xml:space="preserve">有教师资格证，有一年以上教学经验 </t>
  </si>
  <si>
    <t>KT板16</t>
  </si>
  <si>
    <t xml:space="preserve">初中老师 </t>
  </si>
  <si>
    <t>有教师资格证，有一年以上教学经验</t>
  </si>
  <si>
    <t>高中老师</t>
  </si>
  <si>
    <t>东莞市志远数控设备制造有限公司</t>
  </si>
  <si>
    <t>东莞市东坑镇长安塘长胜路6号</t>
  </si>
  <si>
    <t xml:space="preserve">机械电气工程师
</t>
  </si>
  <si>
    <t xml:space="preserve">
经济与贸易/市场营销/机械/机电自动化等专业，专科以上学历。有较强的责任心，具备良好的团队协作能力和工作协调能力。工作态度积极，工作认真负责，具有团队精神。</t>
  </si>
  <si>
    <t>KT板７６</t>
  </si>
  <si>
    <t>设备装配员</t>
  </si>
  <si>
    <t>经济与贸易/市场营销/机械/机电自动化等专业，专科学历或以上。吃苦耐劳，有责任心，工作态度积极。工作认真负责，有团队精神。</t>
  </si>
  <si>
    <t>销售储干</t>
  </si>
  <si>
    <t>男女不限，能吃苦耐劳，气质形象佳。语言沟通能力较强。经济与贸易/市场营销/机械/机电自动化等专业皆可。立志于数控机床行业发展的，优秀应届毕业生优先考虑。</t>
  </si>
  <si>
    <t>管理储备干部</t>
  </si>
  <si>
    <t>1、经济与贸易/市场营销/企业管理/机电自动化等专业，专科学历或以上。
2、有较强的责任心，具备良好的团队协作能力和工作协调能力。
3、工作态度积极，工作认真负责，具有团队精神。
4、有过在校的管理职务、经验更佳。</t>
  </si>
  <si>
    <t>人力/市场/会计文职</t>
  </si>
  <si>
    <t>人力资源/文秘/市场营销/财会等专业，专科学历或以上。工作态度认真细心，有较强的责任心，良好的沟通能力，完成上级交代的任务。有EXCEL/WORD/PPT等办公软件的操作基础，若有过在校的文职工作经验更佳。</t>
  </si>
  <si>
    <t>深圳市圳兴实业有限公司</t>
  </si>
  <si>
    <t xml:space="preserve">广东深圳 </t>
  </si>
  <si>
    <t>16-25岁，身体健康，无残疾，无传染病，综合月薪4000-6000.</t>
  </si>
  <si>
    <t>贵州思瑞教育投资管理有限公司</t>
  </si>
  <si>
    <t>贵州省黔西县阳光大道明德新城明德大厦8-10楼</t>
  </si>
  <si>
    <t>学历规划师</t>
  </si>
  <si>
    <t xml:space="preserve">大专以上学历，市场营销专业优先考虑 </t>
  </si>
  <si>
    <t>KT板18</t>
  </si>
  <si>
    <t xml:space="preserve"> 总经理助理</t>
  </si>
  <si>
    <t>本科以上学历，汉语言文学、法学专业优先考虑</t>
  </si>
  <si>
    <t>毕节育才高级中学有限公司</t>
  </si>
  <si>
    <t>毕节市七星关区鸭池镇草堤村13组</t>
  </si>
  <si>
    <t>高中语文</t>
  </si>
  <si>
    <t>本科及以上学历，有教师资格证 ，有经验从优</t>
  </si>
  <si>
    <t>KT板12</t>
  </si>
  <si>
    <t xml:space="preserve"> 高中数学</t>
  </si>
  <si>
    <t>高中英语</t>
  </si>
  <si>
    <t>高中物理</t>
  </si>
  <si>
    <t>高中化学</t>
  </si>
  <si>
    <t>高中生物</t>
  </si>
  <si>
    <t>高中政治</t>
  </si>
  <si>
    <t>高中历史</t>
  </si>
  <si>
    <t>高中地理</t>
  </si>
  <si>
    <t>高中音乐</t>
  </si>
  <si>
    <t>高中体育</t>
  </si>
  <si>
    <t>高中美术</t>
  </si>
  <si>
    <t>初中语文</t>
  </si>
  <si>
    <t>初中数学</t>
  </si>
  <si>
    <t>初中英语</t>
  </si>
  <si>
    <t>初中物理</t>
  </si>
  <si>
    <t>初中化学</t>
  </si>
  <si>
    <t>小学语文</t>
  </si>
  <si>
    <t>小学数学</t>
  </si>
  <si>
    <t>小学英语</t>
  </si>
  <si>
    <t>毕节市七星关区海子街供销合作社</t>
  </si>
  <si>
    <t>贵州省毕节市七星关区海子街镇老街</t>
  </si>
  <si>
    <t>熟悉纳税申报、能熟练地编制现金流量表等会计报表。月工资3000元至4000元，单位为其缴纳养老保险及失业保险，根据企业效益另有年终奖等福利；</t>
  </si>
  <si>
    <t>KT板17</t>
  </si>
  <si>
    <t>七星关区开行路三十米大道联邦金座</t>
  </si>
  <si>
    <t>1.本科及以上学历，应届优秀本科生优先2.大学期间，担任过班委及以上学生干部，获得校级以上竞赛优胜者、社会实践表现突出者。3. 具有管理理念、有效的沟通技巧、坚持学习和运用知识和技能。可承受一定压力，面对挑战可主动灵活的解决问题，有潜在领导素质。4.无考试意向，一心工作者。5.强烈的事业心与责任感、积极要求进步。</t>
  </si>
  <si>
    <t>KT版２１</t>
  </si>
  <si>
    <t>1、学历要求:统招全日制公办二本及以上学历(优秀者可放宽至民办二本)2、专业要求:行测、申论公职方向助教专业不限(非艺术、体育类专业)，教招方向助教专业为教育学类、心理学类、师范类相关专业3、笔试考核:入职笔试试卷成绩不低于70分[入职试卷已更新]4、职业规划:认同中公教育企业文化，接受三年内公职类、教师类考试限考。5、能力要求:具备较强的责任心和服务意识，有良好的学习能力、沟通能力、亲和力，能接受加班、跨序列支援及本省出差等等(根据省份情况而定)。</t>
  </si>
  <si>
    <t>市场渠道专员</t>
  </si>
  <si>
    <t>1、本科及以上学历，优秀大专学历亦可；赚钱欲望强、挑战高薪 ；2.形象气质良好，言语表达能力突出，电话与现场沟通能力强，销售能力强；服务意识强，亲和力佳，工作态度严谨，细心，耐心，愿为客户提供高品质的教育咨询服务;热爱本岗位工作，具有较强的责任意识、学习意识。</t>
  </si>
  <si>
    <t>课程咨询师/咨询顾问</t>
  </si>
  <si>
    <t>1、本科及以上学历，优秀大专学历亦可；赚钱欲望强、挑战高薪 ；2、形象气质良好，言语表达能力突出，电话与现场沟通能力强，销售能力强；服务意识强，亲和力佳，工作态度严谨，细心，耐心，愿为客户提供高品质的教育咨询服务;热爱本岗位工作，具有较强的责任意识、学习意识。</t>
  </si>
  <si>
    <t>考研市场渠道专员</t>
  </si>
  <si>
    <t>1、熟练使用MSOffice软件编写产品文档、产品演示文稿；2、具有较强的规划、分析能力和创新意识，对产品和市场宣传敏感,思维清晰而有条理；3、良好的沟通、协调能力，表达能力强，突出的执行能力；4、要求本科学历及以上，熟悉贵州高校情况者优先考虑；5、良好的职业素质和敬业精神，能适应加班等情况。</t>
  </si>
  <si>
    <t>贵州豫能投资有限公司黔西分公司</t>
  </si>
  <si>
    <t>贵州省毕节市、安顺市、黔西南</t>
  </si>
  <si>
    <t>技术管理岗</t>
  </si>
  <si>
    <t>学历：大专及以上；专业：采矿工程、地质工程、机电一体化、电气工程、安全工程、 机械制造、测绘工程、矿井通风与安全</t>
  </si>
  <si>
    <t>KT板７４</t>
  </si>
  <si>
    <t xml:space="preserve">贵州贝壳找房科技有限公司 </t>
  </si>
  <si>
    <t xml:space="preserve">贵阳市 </t>
  </si>
  <si>
    <t>房产经纪人</t>
  </si>
  <si>
    <t>1.大专以上学历；阳光自信，具备较好的沟通表达能力和学习能力；2.务实正直,高度的工作热情，拥有强烈的自我驱动能力；3.对房产经纪行业有一定的认可度，意向从事营销相关工作；</t>
  </si>
  <si>
    <t>KT板７５</t>
  </si>
  <si>
    <t>秦志刚、吴苏元</t>
  </si>
  <si>
    <t>黔西县水西中学</t>
  </si>
  <si>
    <t xml:space="preserve">黔西县莲城大道崇文路35号 </t>
  </si>
  <si>
    <t xml:space="preserve">熟悉该学科的教育教学工作 </t>
  </si>
  <si>
    <t>郭先林</t>
  </si>
  <si>
    <t>KT板２６</t>
  </si>
  <si>
    <t>熟悉该学科的教育教学工作</t>
  </si>
  <si>
    <t>初中历史</t>
  </si>
  <si>
    <t>初中地理</t>
  </si>
  <si>
    <t>高中数学</t>
  </si>
  <si>
    <t>高中计算机</t>
  </si>
  <si>
    <t>中国大地财产保险股份有限公司毕节中心支公司</t>
  </si>
  <si>
    <t>长沙、遵义</t>
  </si>
  <si>
    <t>1、年龄17-30岁；大专及以上学历（有销售经验可适当放宽要求）；
2、掌握基础的电脑打字及Excel、word简单制作能力；
3、具备较强的学习能力和优秀的沟通能力；具备良好的应变能力和承压能力。</t>
  </si>
  <si>
    <t>谢英、曹倩 </t>
  </si>
  <si>
    <t>KT板１２３</t>
  </si>
  <si>
    <t>晟铭电子(宁波)有限公司</t>
  </si>
  <si>
    <t>宁波市北仑保税区</t>
  </si>
  <si>
    <t>业务专员</t>
  </si>
  <si>
    <t>大专以上学历,国际贸易或物流相关专业,沟通协调能力强,反应灵敏,能配合加班</t>
  </si>
  <si>
    <t xml:space="preserve"> 胡女士</t>
  </si>
  <si>
    <t>KT板８７</t>
  </si>
  <si>
    <t>ME工程师</t>
  </si>
  <si>
    <t>大专以上学历,机械或模具及产品设计相关专业,熟悉运用AutoCAD或pro/E, Office等办公软件</t>
  </si>
  <si>
    <t>质量工程师</t>
  </si>
  <si>
    <t>大专以上,机械机电相关专业,熟练运用AutoCAD,Office等办公软件,沟通协调能力强</t>
  </si>
  <si>
    <t>模具学徒</t>
  </si>
  <si>
    <t>大专以上学历,机械或模具类相关专业,主要负责模具配件加工,能适应加班</t>
  </si>
  <si>
    <t>贵州铭丰包装有限公司</t>
  </si>
  <si>
    <t>贵州省毕节市七星关区碧海街道七星关经济开发区41号铭丰产业园</t>
  </si>
  <si>
    <t>人力资源
主管</t>
  </si>
  <si>
    <t>全日制本科或以上学历，人力资源、企业管理或相关专业；
沟通协调能力强，有文字功底，办公软件操作熟练；
3年以上大型企业人力资源管理经验。
6000-12000元/月（优秀者另议</t>
  </si>
  <si>
    <t>黄北星</t>
  </si>
  <si>
    <t>KT板19</t>
  </si>
  <si>
    <t>采购主管</t>
  </si>
  <si>
    <t>28-35岁，大专或以上学历；良好职业操守，3年以上包装行业或上下游采购经验；
有驾照及驾驶经验、熟练操作EXCEL、WORD等办公软件。
6000-10000元/月（优秀者另议）</t>
  </si>
  <si>
    <r>
      <rPr>
        <sz val="11"/>
        <color rgb="FF000000"/>
        <rFont val="宋体"/>
        <charset val="134"/>
      </rPr>
      <t>采购</t>
    </r>
    <r>
      <rPr>
        <sz val="12"/>
        <color rgb="FF000000"/>
        <rFont val="宋体"/>
        <charset val="134"/>
      </rPr>
      <t>专员</t>
    </r>
  </si>
  <si>
    <t>28-35岁，大专或以上学历；良好职业操守，3年以上包装行业或上下游采购经验；
有驾照及驾驶经验、熟练操作EXCEL、WORD等办公软件。
5000-7000元/月
（优秀者另议）</t>
  </si>
  <si>
    <t>大专或以上学历，包装工程或管理类相关专业；
熟悉印刷包装品质管理流程，3年以上大型印刷包装行业品质检验以及客诉经验。
7000-15000元/月</t>
  </si>
  <si>
    <t>IE工程师</t>
  </si>
  <si>
    <t>大专或以上学历，工业工程类相关专业；
熟练相关IE手法,3年或以上同岗位工作经验;
标准工时/成本管理经验优先。
7000-15000元/月</t>
  </si>
  <si>
    <t>大专或以上学历，设计、美术、广告等相关专业；
设计、绘图软件操作熟练，3年以上同岗位或类似岗位经验。</t>
  </si>
  <si>
    <t>绘图
工程师</t>
  </si>
  <si>
    <t>大专以上学历，设计、美术、广告、设计管理等相关专业；
设计、绘图软件操作熟练，3年以上同岗位或类似岗位经验。
6000-10000元/月</t>
  </si>
  <si>
    <t>贵州江沅企业管理咨询有限公司</t>
  </si>
  <si>
    <t>贵州省毕节市黔西县莲城办事处洪福路99号后排</t>
  </si>
  <si>
    <t>运营部长</t>
  </si>
  <si>
    <t xml:space="preserve">1、本科及以上学历；同岗位3年以上经验
2、具有较强的沟通协调能力、计划能力及执行推动能力； </t>
  </si>
  <si>
    <t>潘友换  罗园园 
万光麒</t>
  </si>
  <si>
    <t>KT板20</t>
  </si>
  <si>
    <t xml:space="preserve">会计助理 </t>
  </si>
  <si>
    <t>1、会计相关专业，大专以上学历；
3、认真细致，爱岗敬业，吃苦耐劳，有良好的职业操守；
4、思维敏捷，接受能力强，能独立思考，善于总结工作经验；
5、熟练应用财务及Office办公软件，对金蝶、用友等财务系统有实际操作者优先；</t>
  </si>
  <si>
    <t>1、大专以上学历，专业不限，市场营销、工商管理、金融财税专业等优先；
2、年以上工作经验，有销售经验、金融行业经验、团队管理经验者优先；
3、形象气质佳，良好的沟通能力、谈判能力、市场拓展能力；
4、热爱销售工作，追求收入的增长、事业的发展。</t>
  </si>
  <si>
    <t>电销运营专员</t>
  </si>
  <si>
    <t>1、大专及以上学历，电商销售类行业工作经验优先
2、了解电商市场与规则，熟悉各类推广工具及营销、运营和管理规则;
3、富有激情与责任心，善于思考沟通，良好的服务意识和创新意识;</t>
  </si>
  <si>
    <t>职场主管</t>
  </si>
  <si>
    <t>大专以上学历、负责职场团队辅导和训练</t>
  </si>
  <si>
    <t>刘敏、张兴阳  张兴志</t>
  </si>
  <si>
    <t>多几个人参与</t>
  </si>
  <si>
    <t>收展顾问</t>
  </si>
  <si>
    <t>有较强的学历能力、语言沟通能力、逻辑思维能力</t>
  </si>
  <si>
    <t>贵州联盛药业有限公司</t>
  </si>
  <si>
    <t>遵义市汇川区淮河路1号</t>
  </si>
  <si>
    <t>王先生</t>
  </si>
  <si>
    <r>
      <rPr>
        <sz val="12"/>
        <color rgb="FFFF0000"/>
        <rFont val="宋体"/>
        <charset val="134"/>
      </rPr>
      <t>遵义人社推荐，岗位为大专（</t>
    </r>
    <r>
      <rPr>
        <sz val="20"/>
        <color rgb="FFFF0000"/>
        <rFont val="宋体"/>
        <charset val="134"/>
      </rPr>
      <t>KT板１２２</t>
    </r>
    <r>
      <rPr>
        <sz val="12"/>
        <color rgb="FFFF0000"/>
        <rFont val="宋体"/>
        <charset val="134"/>
      </rPr>
      <t>）</t>
    </r>
  </si>
  <si>
    <t>宁德星云检测技术有限公司</t>
  </si>
  <si>
    <t>福建省宁德市东侨工业集中区疏港路11号</t>
  </si>
  <si>
    <t>一、测试技术员；二、测试工程师；三、项目工程师；四、设备工程师；五、数据员；   六、样品管理员；七、储备干部；</t>
  </si>
  <si>
    <t xml:space="preserve">大专及以上   机械设计、测控技术、电化学、光信息科学、智能科学、电子信息工程、电子科学等
</t>
  </si>
  <si>
    <t>林霞</t>
  </si>
  <si>
    <t>KT板８１</t>
  </si>
  <si>
    <t>温氏集团贵州养猪公司</t>
  </si>
  <si>
    <t>贵州区域、外省</t>
  </si>
  <si>
    <t>行政人力</t>
  </si>
  <si>
    <t>本科、硕士学历，人力资源、工商管理、行政管理等相关专业，具有较强office办公能力、交际能力、组织能力</t>
  </si>
  <si>
    <t>刘鹏鹏、李远刚 郭小贤</t>
  </si>
  <si>
    <t>KT板２３</t>
  </si>
  <si>
    <t>本科、硕士学历，会计学、财务管理、审计学、税务等相关专业</t>
  </si>
  <si>
    <t>大专及以上学历，动科/动医/畜牧兽医相关专业，专业知识过硬、有相关实习经验者优先</t>
  </si>
  <si>
    <t>大专及以上学历，动科/动医/畜牧兽医相关专业</t>
  </si>
  <si>
    <t>食品安全与质量检测</t>
  </si>
  <si>
    <t>大专及以上学历，食品科学、畜牧兽医、质量检测等相关专业</t>
  </si>
  <si>
    <t>贵州卡多希文化传媒有限公司</t>
  </si>
  <si>
    <t>织金县绮陌创业园</t>
  </si>
  <si>
    <t>行政/人事专员</t>
  </si>
  <si>
    <t xml:space="preserve">限（女）行政管理，文秘，人人力资源等相关专业 </t>
  </si>
  <si>
    <t xml:space="preserve">王先生 </t>
  </si>
  <si>
    <t>KT板２４</t>
  </si>
  <si>
    <t xml:space="preserve">销售专员 </t>
  </si>
  <si>
    <t>性格随和开朗，具有一定的销售理论和谈判技巧富有激情，团队意识强，善于与人合作，务实敬业。</t>
  </si>
  <si>
    <t>摄影师助理</t>
  </si>
  <si>
    <t>限摄影艺术类专业</t>
  </si>
  <si>
    <t>文案策划助理</t>
  </si>
  <si>
    <t>新闻，文学类专业优先考虑</t>
  </si>
  <si>
    <t>红黄蓝成长中心毕节店</t>
  </si>
  <si>
    <t xml:space="preserve">贵州省毕节市七星关区碧阳街道招商花园城E区商务中心商业3-32 </t>
  </si>
  <si>
    <t>亲子园教师</t>
  </si>
  <si>
    <t xml:space="preserve">优质完成亲子教学工作，保持与家长和孩子的密切互动，营造愉快的教学环境和氛围 </t>
  </si>
  <si>
    <t xml:space="preserve">吴敏、熊婷 </t>
  </si>
  <si>
    <t>KT板９３</t>
  </si>
  <si>
    <t xml:space="preserve"> 早教顾问</t>
  </si>
  <si>
    <t>为客户提供红黄蓝课程及儿童早期教育相关咨询，并进行个性化课程规划</t>
  </si>
  <si>
    <t>嘉兴思凯服饰有限公司</t>
  </si>
  <si>
    <t>浙江省嘉兴市南湖区长平路359号城市富邦31幢</t>
  </si>
  <si>
    <t>外贸业务助理</t>
  </si>
  <si>
    <t xml:space="preserve"> 国贸或英语或者纺织服装类专业，英语四级以上。</t>
  </si>
  <si>
    <t>欧阳海红、刘亚萍</t>
  </si>
  <si>
    <t>KT板２７</t>
  </si>
  <si>
    <t>贵州新兆停车设备有限公司</t>
  </si>
  <si>
    <t>贵州省贵阳市小河经济开发区黄河路487号翡翠大厦9层9号</t>
  </si>
  <si>
    <t>销售代表</t>
  </si>
  <si>
    <t>1、掌握客户需求，发掘及跟进潜在客户，做好对客户的跟踪并促使客户签订合同；
2、报价书的制作、洽谈，合同内容的审核、签订，完成公司下达的销售指标；
3、项目合同进度款的催收，完成销售收入指标；
4、对于客户提出的问题及时协调公司各部门给予处理解决；
5、客户回访、客户关系维系；
6、个性开朗，有很强的学习能力和适应能力，有敏捷的反应能力以及缜密的思维能力，面对客户有强烈的沟通欲望；精力充沛、爱运动，有一定抗压能力；
7、为人正直、诚信、吃苦耐劳，对工作有激情，具有强烈的团队意识；
8、遵守公司规章制度，有团队合作精神；
9、能接受出差；
10、熟悉CAD画图的优先.</t>
  </si>
  <si>
    <t>张世红</t>
  </si>
  <si>
    <t>KT板９６</t>
  </si>
  <si>
    <t>贵州迈锐钻探设备制造有限公司</t>
  </si>
  <si>
    <t>贵阳，修文久长</t>
  </si>
  <si>
    <t>外贸业务员</t>
  </si>
  <si>
    <t>本科，具备基本的英文 读写说的能力</t>
  </si>
  <si>
    <t>罗涧梅</t>
  </si>
  <si>
    <t>ＫＴ板２８</t>
  </si>
  <si>
    <t>单据员</t>
  </si>
  <si>
    <t>专科，具备基本的英文 读写说的能力</t>
  </si>
  <si>
    <t>本科，CAD软件制做（机械专业）</t>
  </si>
  <si>
    <t xml:space="preserve">乐赢思维培训有限责任公司 </t>
  </si>
  <si>
    <t>黔西市莲城大道黔龙新城正大门五号楼二楼乐赢课堂</t>
  </si>
  <si>
    <t xml:space="preserve">  乐高老师   </t>
  </si>
  <si>
    <t>大专及以上学历，有工作经验，具有较强的亲和力，讲课生动活泼知识面广。</t>
  </si>
  <si>
    <t>KT板９９</t>
  </si>
  <si>
    <t xml:space="preserve">实习乐高老师 </t>
  </si>
  <si>
    <t>大专及以上学历学前教育专业，热爱教具事业、工作积极主动、责任心强。</t>
  </si>
  <si>
    <t>严婷婷</t>
  </si>
  <si>
    <t>实习乐高老师</t>
  </si>
  <si>
    <t>大专及以上学历计算机、机械等专业，热爱教具事业、工作积极主动、责任心强。</t>
  </si>
  <si>
    <t>贵州麒龙集团（金海湖）香山美域置业有限公司</t>
  </si>
  <si>
    <t>七星关区同心立交桥前100米朱昌路口旁</t>
  </si>
  <si>
    <t>物业管培生</t>
  </si>
  <si>
    <t xml:space="preserve">专业不限、女性、身高160以上、形象气质佳 </t>
  </si>
  <si>
    <t>KT板１００</t>
  </si>
  <si>
    <t>营销管培生</t>
  </si>
  <si>
    <t>专业不限、2021届应届生生，学习能力较强、执行力强、表达能力强</t>
  </si>
  <si>
    <t>卢文林</t>
  </si>
  <si>
    <t>工程资料员</t>
  </si>
  <si>
    <t>工程类相关专业、有资料员相关工作经历者优先</t>
  </si>
  <si>
    <t xml:space="preserve">爱拼前程（江苏）网络科技有限公司 </t>
  </si>
  <si>
    <t>江苏省昆山市花桥镇/上海市杨浦区</t>
  </si>
  <si>
    <t xml:space="preserve">1、普通话标准2、打字速度40字/分钟3、沟通表达刘畅 </t>
  </si>
  <si>
    <t>胡跃华</t>
  </si>
  <si>
    <t>KT板１０１</t>
  </si>
  <si>
    <t xml:space="preserve">热线客服 </t>
  </si>
  <si>
    <t xml:space="preserve">1、普通话标准2、打字速度30字/分钟3、沟通表达刘畅 </t>
  </si>
  <si>
    <t>重庆企锋建设有限公司</t>
  </si>
  <si>
    <t>云南、贵州</t>
  </si>
  <si>
    <t>施工员、质检员</t>
  </si>
  <si>
    <t>1、学历要求：相关专业专科以上学历，在校期间成绩优秀者优先
2、工作经验：无经验要求，有相关工作实习经验者优先
3、认真勤奋，执着坚持，吃苦耐劳，适应项目现场生活
4、项目地点：云南昆明呈贡区、云南玉溪澄江市、贵阳白云区</t>
  </si>
  <si>
    <t>郭梽鸿</t>
  </si>
  <si>
    <r>
      <rPr>
        <sz val="12"/>
        <color theme="1"/>
        <rFont val="宋体"/>
        <charset val="134"/>
      </rPr>
      <t>纳雍人社推荐（</t>
    </r>
    <r>
      <rPr>
        <sz val="20"/>
        <color theme="1"/>
        <rFont val="宋体"/>
        <charset val="134"/>
      </rPr>
      <t>KT板１０２）</t>
    </r>
  </si>
  <si>
    <t>贵州中晟泰科智能技术有限公司</t>
  </si>
  <si>
    <t>贵阳市白云区沙文镇小企业孵化园B7组团</t>
  </si>
  <si>
    <t>董事长助理</t>
  </si>
  <si>
    <t>1、本科及以上学历，企业管理、法律专业优先考虑，有市场营销类工作经验优先；2、二年以上制造业总助工作经验，熟悉文化领域等国家政策法规；3、优秀的语言组织能力和表达能力与沟通能力、应变力及执行力；4、有公文写作功底；5、有良好的沟通协调能力，敢于承担，工作富有积极性；6、持有C1驾照，实际驾龄3年以上。  10K-15K，6天8小时</t>
  </si>
  <si>
    <t>KT板１０３</t>
  </si>
  <si>
    <t>东莞市虎门镇大宁大板地浦江路</t>
  </si>
  <si>
    <t>网络管理员</t>
  </si>
  <si>
    <t>1. 精通路由器设置, WIFI设置管理, 常规网线布局 ,基础网络走线；2. 精通计算机、网络、打印机通讯设备的维护 ；3. 精通ERP操作系统及办公自动化软件。  4K-6K，6天8小时</t>
  </si>
  <si>
    <t>东莞市长安镇</t>
  </si>
  <si>
    <t>1、熟悉LED封装，能独立调试固晶/焊线/点胶/分编机；
2、做事认真负责，服从上级指令，积极配合完成生产工作。  6K-8K，6天8小时</t>
  </si>
  <si>
    <t>无锡华阳科技有限公司</t>
  </si>
  <si>
    <t>无锡梁溪区扬名高新技术产业园C区89号</t>
  </si>
  <si>
    <t>骨干人员储备</t>
  </si>
  <si>
    <t>储备人员需大专以上文化   5000-8000元/月</t>
  </si>
  <si>
    <t>陈鸿鸣</t>
  </si>
  <si>
    <t>无锡华洋滚动轴承有限公司</t>
  </si>
  <si>
    <t xml:space="preserve">无锡市梁溪区扬名高新技术产业园B区81号 </t>
  </si>
  <si>
    <t>高端设备管理员</t>
  </si>
  <si>
    <t>大专以及上学历  5000-9000元/月</t>
  </si>
  <si>
    <t>KT板１０７</t>
  </si>
  <si>
    <t>质量检测员</t>
  </si>
  <si>
    <t>电气技术员</t>
  </si>
  <si>
    <t>品质管理员</t>
  </si>
  <si>
    <t>测试工程师</t>
  </si>
  <si>
    <t>技术研发工程师</t>
  </si>
  <si>
    <t>本科及以上学历  5000-9000元/月</t>
  </si>
  <si>
    <t>人力资源部</t>
  </si>
  <si>
    <t>0510-85738506</t>
  </si>
  <si>
    <t>无锡雄伟精工科技有限公司</t>
  </si>
  <si>
    <t>无锡市梁溪区梁东路99号</t>
  </si>
  <si>
    <t>模具加工技术员/储备干部</t>
  </si>
  <si>
    <t>中专及以上文化；储备干部需大专及以上文化
5000-10000元/月
免费提供工作餐和住宿+五险一金+单双轮休+节日福利+带薪年假</t>
  </si>
  <si>
    <t>谷先生</t>
  </si>
  <si>
    <t>无锡维通利电气有限公司</t>
  </si>
  <si>
    <t>工艺员</t>
  </si>
  <si>
    <t>本科  机械设计制造及其自动化</t>
  </si>
  <si>
    <t>KT板１２６</t>
  </si>
  <si>
    <t>PMC储备</t>
  </si>
  <si>
    <t>大专及以上  数控技术，机械制造与自动化，材料成型与控制技术</t>
  </si>
  <si>
    <t>生产班组长储备</t>
  </si>
  <si>
    <t>大专及以上  不限</t>
  </si>
  <si>
    <t>本科  机械产品检测检验技术</t>
  </si>
  <si>
    <t>模具设计</t>
  </si>
  <si>
    <t>本科  材料成型及控制工程、模具设计</t>
  </si>
  <si>
    <t>贵州米胜教育发科技展有限公司毕节分公司</t>
  </si>
  <si>
    <t>贵州工程应用技术学院创业园三楼</t>
  </si>
  <si>
    <t>教务老师</t>
  </si>
  <si>
    <t xml:space="preserve">大专及以上学历，师范类优先 </t>
  </si>
  <si>
    <t xml:space="preserve">李春林，陈春梅  </t>
  </si>
  <si>
    <t>KT板２９</t>
  </si>
  <si>
    <t xml:space="preserve">课程咨询师 </t>
  </si>
  <si>
    <t>大专及以上学历，师范类优先</t>
  </si>
  <si>
    <t>执行校长</t>
  </si>
  <si>
    <t>本科及以上，乐观开朗，有一定学生工作经历优先</t>
  </si>
  <si>
    <t>无锡戴卡轮毂制造有限公司</t>
  </si>
  <si>
    <t>无锡惠山区北惠路109号/锦祁路19号</t>
  </si>
  <si>
    <t>储备工艺员</t>
  </si>
  <si>
    <t>大专、本科毕业生，机械、机电、数控、模具、材料、金属热处理等理工科专业。愿意从一线操作锻炼做起</t>
  </si>
  <si>
    <t>无锡人社推荐</t>
  </si>
  <si>
    <t>大专及以上学历，理、工科专业，愿意从事EHS相关工作，责任心强，有较强的沟通协调能力和学习能力。</t>
  </si>
  <si>
    <t>工控PLC专员</t>
  </si>
  <si>
    <t>本科及以上学历，自动化、计算机专业</t>
  </si>
  <si>
    <t>无锡荣能半导体材料有限公司</t>
  </si>
  <si>
    <t>无锡市惠山区玉祁镇北惠路工业区</t>
  </si>
  <si>
    <t>大专、本科学历，机电、机械等工科类专业；年龄18～25岁</t>
  </si>
  <si>
    <t>钱小姐</t>
  </si>
  <si>
    <t>设备维修技术员</t>
  </si>
  <si>
    <t>大专、本科学历，机电一体化、电气自动专业；年龄18～25岁</t>
  </si>
  <si>
    <t>KT板１０５</t>
  </si>
  <si>
    <t>切片主操</t>
  </si>
  <si>
    <t>大专以上学历，机电、机械、数控等专业；年龄18～35周岁</t>
  </si>
  <si>
    <t>成品检验员</t>
  </si>
  <si>
    <t>大专以上学历，专业不限，年龄18～40周岁</t>
  </si>
  <si>
    <t>助理工程师</t>
  </si>
  <si>
    <t xml:space="preserve">毕节海纳科技通讯有限公司 </t>
  </si>
  <si>
    <t>七星关区开行路碧桂园毕节一号13栋202</t>
  </si>
  <si>
    <t>年龄35岁以下，男女不限、人力资源/行政/文秘/中文/汉语言文学及相关专业大专以上学历；男性身高170cm以上，女性身高158cm以上；有相关工作经验优先。</t>
  </si>
  <si>
    <t>丁一峰</t>
  </si>
  <si>
    <t xml:space="preserve">毕节市七星关区 </t>
  </si>
  <si>
    <t>年龄35岁以下，男女不限、物业管理及相关房地产专业；男性身高170cm以上，女性身高158cm以上；</t>
  </si>
  <si>
    <t>苏州捷力新能源材料有限公司</t>
  </si>
  <si>
    <t>江苏省苏州市吴江区震泽镇工业开发区</t>
  </si>
  <si>
    <t>设备技术储备</t>
  </si>
  <si>
    <t>机电、电气、能源与动力、智能制造等理工方向</t>
  </si>
  <si>
    <t>缪红菊</t>
  </si>
  <si>
    <t>与学校建立长期合作</t>
  </si>
  <si>
    <t>生产技术储备</t>
  </si>
  <si>
    <t>KT板３１</t>
  </si>
  <si>
    <t>质量技术储备</t>
  </si>
  <si>
    <t>化学、材料与化学工程、高分子材料等理工方向、统计学</t>
  </si>
  <si>
    <t>工艺技术储备</t>
  </si>
  <si>
    <t>机电、电气、能源与动力、化学、材料与化学工程等理工方向</t>
  </si>
  <si>
    <t xml:space="preserve">格力电器(中山)小家电制造有限公司 </t>
  </si>
  <si>
    <t>广东省中山市民众镇民众工业大道北39号</t>
  </si>
  <si>
    <t>工艺设备类</t>
  </si>
  <si>
    <t>本科学历，电器、机械、材料、模具、工业工程等专业优先</t>
  </si>
  <si>
    <t>陈源、周虹</t>
  </si>
  <si>
    <t>KT板３０</t>
  </si>
  <si>
    <t xml:space="preserve"> 质量管理类</t>
  </si>
  <si>
    <t>本科学历，机械、电器、材料类等理工专业优先</t>
  </si>
  <si>
    <t>人力行政类</t>
  </si>
  <si>
    <t>本科学历，人力、工商管理等相关专业优先</t>
  </si>
  <si>
    <t>生产管理类</t>
  </si>
  <si>
    <t>本科学历，物流管理、机械 、电器、工业工程等相关专业优先</t>
  </si>
  <si>
    <t>物流采购类</t>
  </si>
  <si>
    <t>本科学历，物流管理等理工科专业优先</t>
  </si>
  <si>
    <t xml:space="preserve">贵州捷威汽车销售服务有限公司 </t>
  </si>
  <si>
    <t>毕节市金海湖新区响水乡吊兰社区双山国际汽车城</t>
  </si>
  <si>
    <t xml:space="preserve">综合薪资5000+，20-40岁，大专及以上学历，吃苦耐劳，肯学习有上进心，有销售经验优先 </t>
  </si>
  <si>
    <t xml:space="preserve">胡红江 </t>
  </si>
  <si>
    <t>贵州金宁安防智能科技有限公司</t>
  </si>
  <si>
    <t xml:space="preserve">贵州省毕节市织金县双堰街道碧桂园风情商业街2-4 </t>
  </si>
  <si>
    <t>王兴菲、王斌</t>
  </si>
  <si>
    <t xml:space="preserve">接警员 </t>
  </si>
  <si>
    <t>织金睿思培训学校有限公司</t>
  </si>
  <si>
    <t>织金县双堰街道鱼山北路</t>
  </si>
  <si>
    <t>数名</t>
  </si>
  <si>
    <t>大专及以上（1）熟悉小学教材教学大纲，能快速掌握知识重点难点辅导小学生学习，善于和学生进行良好沟通
（2）具有小教或中教教师资格证
（3）无违法记录</t>
  </si>
  <si>
    <t>张韦华 伍康友 陈晓</t>
  </si>
  <si>
    <t>中山市华昂照明电器有限公司</t>
  </si>
  <si>
    <t>广东省中山市</t>
  </si>
  <si>
    <t>外贸业务员
外贸跟单员</t>
  </si>
  <si>
    <t>大专及以上：试用期2个月,工资5000元,包吃包住.转正后基本工资加提成.一般在5000到15000元,上不封项.公司福利:购买社保,双休制,节假日同国家法定假日</t>
  </si>
  <si>
    <t>李传开</t>
  </si>
  <si>
    <t>KT板７２</t>
  </si>
  <si>
    <t>贵州金沙窖酒酒业有限公司</t>
  </si>
  <si>
    <t xml:space="preserve"> 贵州省毕节市金沙县大水黄河大道</t>
  </si>
  <si>
    <t>生产技术及品评</t>
  </si>
  <si>
    <t xml:space="preserve"> 性别：男女  学历：大学本科，酿酒、生物工程相关专业，有白酒品评证书者优先</t>
  </si>
  <si>
    <t>冷艳</t>
  </si>
  <si>
    <t>KT板１１７</t>
  </si>
  <si>
    <t xml:space="preserve"> 财务人员</t>
  </si>
  <si>
    <t>性别：男女  学历：大学本科及以上有会计证者优先</t>
  </si>
  <si>
    <t>市场管理</t>
  </si>
  <si>
    <t>性别：男女  学历：大学本科及以上，市场营销等相关专业</t>
  </si>
  <si>
    <t>接待经理</t>
  </si>
  <si>
    <t>性别：男女  学历：大学本科，旅游和空乘等专业，有导游证者优先</t>
  </si>
  <si>
    <t>贵州柏星龙创意包装有限公司</t>
  </si>
  <si>
    <t>贵州省毕节市金沙县经济开发区C区 13-16栋</t>
  </si>
  <si>
    <t>有会计从业资格证，及初、中级证书 ，五险一金、包吃包住，男女不限，薪资面议</t>
  </si>
  <si>
    <t xml:space="preserve">余燕、杨灿 </t>
  </si>
  <si>
    <t>KT板１１８</t>
  </si>
  <si>
    <t>男女不限，18-45岁，五险一金包吃包住，底薪2500，熟练以后计件，身体健康</t>
  </si>
  <si>
    <t>贵州国隆机电有限公司</t>
  </si>
  <si>
    <t>金沙经济开发区</t>
  </si>
  <si>
    <t>点焊技术工</t>
  </si>
  <si>
    <t>18-45岁，大专及以上学历，有相关工作经验者优先</t>
  </si>
  <si>
    <t>王萍</t>
  </si>
  <si>
    <t>KT板１１９</t>
  </si>
  <si>
    <t xml:space="preserve">贵州金沙经济开发区人力资源服务发展有限公司 </t>
  </si>
  <si>
    <t>人事</t>
  </si>
  <si>
    <t xml:space="preserve">工资面议，20-40岁，性别不限，大专及以上学历 </t>
  </si>
  <si>
    <t>田盾、沈云飞</t>
  </si>
  <si>
    <t xml:space="preserve">采购 </t>
  </si>
  <si>
    <t xml:space="preserve">工资面议，20-40岁，限男性，大专及以上学历 </t>
  </si>
  <si>
    <t>KT板１２０</t>
  </si>
  <si>
    <t>财务</t>
  </si>
  <si>
    <t xml:space="preserve">工资面议，20-35岁，性别不限，大专及以上学历 </t>
  </si>
  <si>
    <t>贵州翔通科技实业有限公司</t>
  </si>
  <si>
    <t>贵州省金沙县大水开发区A区02、04栋</t>
  </si>
  <si>
    <t>18-45岁，有经验优先，大专及以上</t>
  </si>
  <si>
    <t>罗恋</t>
  </si>
  <si>
    <t>KT板１２１</t>
  </si>
  <si>
    <t>中山市钰民医疗科技有限公司</t>
  </si>
  <si>
    <t>销售、储备干部、业务跟单、船务</t>
  </si>
  <si>
    <t>应届毕业生</t>
  </si>
  <si>
    <t>韩军</t>
  </si>
  <si>
    <t>KT板５２</t>
  </si>
  <si>
    <t>电子开发工程师</t>
  </si>
  <si>
    <t>从事美容仪产品或小家电（精通硬件，熟悉软件）</t>
  </si>
  <si>
    <t>人事经理</t>
  </si>
  <si>
    <t>KT板５３　</t>
  </si>
  <si>
    <t>熟悉塑胶模具及塑胶成型，有成品项目跟进经验及对电子有一定了解。</t>
  </si>
  <si>
    <t>1、3年以上同岗模具设计工作经验；2、并配合模具车间按照设计要求完成模具制作；3、有精密模具设计经验优先录。</t>
  </si>
  <si>
    <t>李安雅</t>
  </si>
  <si>
    <t>迪爱生合成树脂（中山）有限公司</t>
  </si>
  <si>
    <t>中山市</t>
  </si>
  <si>
    <t>化工操作</t>
  </si>
  <si>
    <t>1、 大专以上；
2、 化工、化学类相关专业；
3、 吃苦耐劳、服从性、稳定性佳。</t>
  </si>
  <si>
    <t>KT板５４</t>
  </si>
  <si>
    <t>技术担当</t>
  </si>
  <si>
    <t>1、化工相关专业,有化工技术长远的职业规划；
2、懂得基本的OFFICE操作；
3、身体健康、吃苦耐劳。</t>
  </si>
  <si>
    <t>广东格兰仕微波生活电器制造有限公司</t>
  </si>
  <si>
    <t>应届生储备（生产制造类、研发类、管理类、营销类）</t>
  </si>
  <si>
    <t>2021届应届毕业生</t>
  </si>
  <si>
    <t>孙起鹏</t>
  </si>
  <si>
    <t>KT板５５</t>
  </si>
  <si>
    <t>中山联成化学工业有限公司</t>
  </si>
  <si>
    <t>化学工程师、化工技术员、机械工程师、仪电工程师、仓储专员、仪电技术员、机械技术员、品管化验员</t>
  </si>
  <si>
    <t>邓桂容</t>
  </si>
  <si>
    <t>KT板５６</t>
  </si>
  <si>
    <t>中山市江波龙电子有限公司</t>
  </si>
  <si>
    <t>测试技术员</t>
  </si>
  <si>
    <t>1、 电子信息工程、自动化、计算机相关专业；
有责任心、好的学习能力，具有分析解决问题的能力。</t>
  </si>
  <si>
    <t>叶晓佳</t>
  </si>
  <si>
    <t>KT板５７</t>
  </si>
  <si>
    <t>中山新高电子材料股份有限公司</t>
  </si>
  <si>
    <t>刘小燕</t>
  </si>
  <si>
    <t>KT板５８</t>
  </si>
  <si>
    <t>广东汇伟塑胶股份有限公司</t>
  </si>
  <si>
    <t xml:space="preserve">1、设备维修（储备干部）
2、助理技术员
3、料房领班
4、人力资源（储备干部）
</t>
  </si>
  <si>
    <t xml:space="preserve">1、机电一体，模具维修，机械设计制造与自动化专业
2、化工专业（料房领班）
3、人力资源、工商管理专业（人力资源储备干部）
</t>
  </si>
  <si>
    <t>罗正勤</t>
  </si>
  <si>
    <t>KT板５９</t>
  </si>
  <si>
    <t>中山市华盛家具制造有限公司</t>
  </si>
  <si>
    <t>工厂设计专业、产线设计专业</t>
  </si>
  <si>
    <t>何培芳</t>
  </si>
  <si>
    <t>KT板６０</t>
  </si>
  <si>
    <t>精艺专员</t>
  </si>
  <si>
    <t>工业设计专业</t>
  </si>
  <si>
    <t>家具设计专业</t>
  </si>
  <si>
    <t>设备管理工程师</t>
  </si>
  <si>
    <t>机电一体化专业</t>
  </si>
  <si>
    <t>中山市维特信息科技有限公司</t>
  </si>
  <si>
    <t xml:space="preserve">计算机软件或相关专业毕业，本科以上学历；
熟悉C\C++，有良好编码习惯；
有良好的自学能力和自学习惯、喜欢钻研；
</t>
  </si>
  <si>
    <t>梁启俊</t>
  </si>
  <si>
    <t>KT板６１</t>
  </si>
  <si>
    <t>技术支持工程师</t>
  </si>
  <si>
    <t xml:space="preserve">机械、模具、材料成型或相关专业毕业，本科以上学历；
熟练操作NX/UG或其他三维设计软件；
学习过编程语言者优先；
</t>
  </si>
  <si>
    <t>售前/售后工程师</t>
  </si>
  <si>
    <t xml:space="preserve">机械、模具、材料成型或相关专业毕业，本科以上学历；
熟练操作NX/UG或其他三维设计软件；
口才和沟通能力好；
</t>
  </si>
  <si>
    <t>奥美森智能装备股份有限公司</t>
  </si>
  <si>
    <t>机械助力工程师</t>
  </si>
  <si>
    <t>机械设计、机械工程等相关专业</t>
  </si>
  <si>
    <t>曾芳琳</t>
  </si>
  <si>
    <t>KT板６２</t>
  </si>
  <si>
    <t>机电一体化、数控技术、自动化等相关专业</t>
  </si>
  <si>
    <t>软件工程师</t>
  </si>
  <si>
    <t>计算机、软件工程等相关专业</t>
  </si>
  <si>
    <t>项目专员</t>
  </si>
  <si>
    <t>机械设计、机电一体化等相关专业</t>
  </si>
  <si>
    <t>中山市美源化妆品有限公司</t>
  </si>
  <si>
    <t>配方工程师</t>
  </si>
  <si>
    <t>梁智杰</t>
  </si>
  <si>
    <t>KT板６３</t>
  </si>
  <si>
    <t>广东鑫光智能系统有限公司</t>
  </si>
  <si>
    <t>助理机械工程师</t>
  </si>
  <si>
    <t xml:space="preserve">1、机械自动化专业，有相关实习工作经验
2、能熟操作Solid work，动手能力强，适应出差
</t>
  </si>
  <si>
    <t>鲁菱</t>
  </si>
  <si>
    <t>KT板６４</t>
  </si>
  <si>
    <t>助理电气工程师</t>
  </si>
  <si>
    <t xml:space="preserve">1、了解电气原理图的绘制
2、对PLC（西门子、三菱）编程有一定入门了解
</t>
  </si>
  <si>
    <t>马瑞兰</t>
  </si>
  <si>
    <t xml:space="preserve">
13709684878
</t>
  </si>
  <si>
    <t>助理软件开发工程师</t>
  </si>
  <si>
    <t xml:space="preserve">1.计算机科学与技术、信息管理或应用数学相关专业
2.逻辑思维能力强
</t>
  </si>
  <si>
    <t>售前售后技术支持工程师</t>
  </si>
  <si>
    <t xml:space="preserve">1.机械、电气、自动化相关专业。
2.热爱销售，沟通能力强。
</t>
  </si>
  <si>
    <t xml:space="preserve">1、做事认真负责，电脑操作熟练；
2、对自动化设备、机械、电气物料等熟悉品质要求
</t>
  </si>
  <si>
    <t>企划推广专员</t>
  </si>
  <si>
    <t xml:space="preserve">1、熟练使用办公软件以及Photo shop、CorelDraw会使用视频剪辑制作软件
2、懂网站维护运营基础知识
</t>
  </si>
  <si>
    <t xml:space="preserve">1、工科背景，有无销售经验均可，喜欢销售工作，有冲劲、有热情
2、懂CAD,会简单画图，有驾驶证，能适应出差
</t>
  </si>
  <si>
    <t xml:space="preserve">1.机械、电气、自动化、软件相关专业。
2、动手能力强，适应出差
</t>
  </si>
  <si>
    <t>中山市创谷众创空间商务有限公司</t>
  </si>
  <si>
    <t>本科学历</t>
  </si>
  <si>
    <t>经理</t>
  </si>
  <si>
    <t>KT板６５</t>
  </si>
  <si>
    <t>国内业务员</t>
  </si>
  <si>
    <t>产品设计助理</t>
  </si>
  <si>
    <t>中山市恒乐电器有限公司</t>
  </si>
  <si>
    <t>1、品质储备2、销售业务3、财务储备4、技术员5、IT管理6、生产管理7、行政助理8、文秘</t>
  </si>
  <si>
    <t>人事主管</t>
  </si>
  <si>
    <t>KT板６６</t>
  </si>
  <si>
    <t>中山市思源电器有限公司</t>
  </si>
  <si>
    <t>部长</t>
  </si>
  <si>
    <t>KT板６７</t>
  </si>
  <si>
    <t>中山允兴电子有限公司</t>
  </si>
  <si>
    <t>张志英</t>
  </si>
  <si>
    <t>KT板６８</t>
  </si>
  <si>
    <t>广东安珂光电科技有限公司</t>
  </si>
  <si>
    <t>销售工程师储备</t>
  </si>
  <si>
    <t>1、教育背景：大专以上学历，电子工程类专业优先；                     2、工作经历：无特定要求（可应届毕业生)；                        3、其他要求:良好的沟通协调能力及团队精神；                       4、熟练掌握办公软件。</t>
  </si>
  <si>
    <t>严先生</t>
  </si>
  <si>
    <t>KT板６９</t>
  </si>
  <si>
    <t>生产部储干</t>
  </si>
  <si>
    <t>企业文化专员</t>
  </si>
  <si>
    <t>1、大专及以上学历，人力资源、平面设计、汉语言文学等相关专业优先，可接受应届毕业生；
2、思维活跃，有创新力，有较强的组织协调能力，执行力强；
3、擅长公文写作和企业文化活动策划，熟练运用PS、AI、Office等软件；
4、了解图像处理、视频处理软件为佳。</t>
  </si>
  <si>
    <t>广东建华管桩有限公司</t>
  </si>
  <si>
    <t>收发员、试验员、采购员</t>
  </si>
  <si>
    <t>李毅</t>
  </si>
  <si>
    <t>KT板７０</t>
  </si>
  <si>
    <t>中山华明泰科技股份有限公司</t>
  </si>
  <si>
    <t>销售业务员</t>
  </si>
  <si>
    <t>大专或以上</t>
  </si>
  <si>
    <t>古丽娟</t>
  </si>
  <si>
    <t>KT板７１</t>
  </si>
  <si>
    <t>实验员</t>
  </si>
  <si>
    <t>贵州乾瑞教育管理有限公司</t>
  </si>
  <si>
    <t>贵州毕节市麻园路博泰大厦B栋20D</t>
  </si>
  <si>
    <t>区域管理老师</t>
  </si>
  <si>
    <t xml:space="preserve">1. 有责任心,具备优秀团队合作精神,善于沟通,积极承担,具备风险把控意识； 
2.具备优秀的沟通表达能力,有自己的观点和想法,主观能动性强；
3.具备突发事件的应急处理能力，逻辑思维能力强；
4.完成公司领导赋予的各项任务；        </t>
  </si>
  <si>
    <t>刘静、张冰冰</t>
  </si>
  <si>
    <t>区域管理员</t>
  </si>
  <si>
    <t>1.能吃苦耐劳，办事灵活，工作积极热情；
2.具有较强的沟通协调能力和语言表达能力，具有一定亲和力；
3.性格开朗，工作积极主动，能够独立开展工作；
4.具有较强的团队合作精神和敬业精神；
5.具备突发事件的应急处理能力，逻辑思维能力强；</t>
  </si>
  <si>
    <t xml:space="preserve">办公室文员 </t>
  </si>
  <si>
    <t>1. 负责公司传真件的收发和公文、信件、邮件的分送，办公室各项档案资料(包括电子档)的收集、整理工作；
2. 负责接待来访人员，做好会议记录；
3. 负责办公室物品的保、整理、出库、入库、发放、使用登记；
4. 管理好员工人事档案资料，建立、完善企业和学校档案资料，严格借档手续；
5. 完成公司领导交办的其他临时工作任务；</t>
  </si>
  <si>
    <t>贵州风行农牧科技有限公司</t>
  </si>
  <si>
    <t>贵州毕节、黔南惠水</t>
  </si>
  <si>
    <t>生产管理储备干部（储备场长）</t>
  </si>
  <si>
    <t xml:space="preserve">1、负责猪场猪群管理工作，协助主管或场长做好猪群饲养管理、环境控制、转群、操作技术等工作； 
2、协助车间主管完成猪群疫苗免疫或保健等技术工作；                3、参与猪场现代化技术培训及学习，完成车间相关工作任务。 </t>
  </si>
  <si>
    <t>王应清、叶静</t>
  </si>
  <si>
    <t xml:space="preserve"> 养殖兽医岗（储备兽医）</t>
  </si>
  <si>
    <t>1、参与制定并执行猪群保健及免疫程序，定期检测猪群健康状况。 
2、与外部实验室紧密对接，通过实验室检测数据，指导猪群健康管理工作。
3、负责猪场内部兽药使用情况反馈；
4、完成上级领导安排的其他工作任务。
5、动物科学、动物医学类相关专业</t>
  </si>
  <si>
    <t>生物安全岗</t>
  </si>
  <si>
    <t xml:space="preserve">1、负责梳理并完善猪场生物安全各项防控措施，并协助场长制定相应的奖罚措施。
2、负责执行并监督各项防控措施执行情况，并及时向上级反馈信息。
3、场内及场外各个控制关口防控检查，针对漏洞及时提出整改意见。
4、完成其他上级领导安排的工作任务。   </t>
  </si>
  <si>
    <t>饲料营养岗</t>
  </si>
  <si>
    <t xml:space="preserve">1、负责猪群饲料营养、饲养配方合适性监控，定期关注料肉比情况，并不断完善饲喂套餐程序。
2、协助营养线路负责人收集饲喂数据，为后续饲料配方升级做好基础工作。                                                            3、关注猪群饲料是否存在浪费情况，并及时提出整改意见。            4、动物科学、动物营养类相关专业 </t>
  </si>
  <si>
    <t>饲料品控岗</t>
  </si>
  <si>
    <t>1、负责监控检测饲料厂或饲料车间所生产的饲料产品的质量管理；
2、负责监督饲料配方的执行，检测化验饲料各项的常规营养数据；
3、完成上级领导交办的其他工作任务。
4、动物科学、食品科学类相关专业</t>
  </si>
  <si>
    <t>种植技术岗</t>
  </si>
  <si>
    <t>1、负责养殖场消纳地作物的种植规划；
2、负责消纳地种植规划所需种子、农药、化肥等物资采购；
3、负责田间管理、种植人员管理。
4、农学、园林园艺、植物保护类相关专业</t>
  </si>
  <si>
    <t>环保技术岗</t>
  </si>
  <si>
    <t>1、负责养殖场环保区的建设及监管工作；
2、负责污水处理体系、固肥处理体系、喷管系统等运营管理；
3、负责运营人员蓝领的管理、绩效考核等工作。
4、环境工程、环境科学类相关专业</t>
  </si>
  <si>
    <t>设备管理岗</t>
  </si>
  <si>
    <t>1、负责现场设备的统筹管理，根据工期及设备进度做出相应安排；
2、负责现场设备的安装监督、调试验收、问题整改等工作；
3、负责养殖场生产设备的技术指导、日常维修、定期保养等工作。
4、电气自动化、机械自动化类相关专业</t>
  </si>
  <si>
    <t xml:space="preserve">浙江三花汽车零部件有限公司 </t>
  </si>
  <si>
    <t>浙江省杭州市钱塘经济技术开发区12号大街301</t>
  </si>
  <si>
    <t>调试岗</t>
  </si>
  <si>
    <t xml:space="preserve">大专及以上，材料机械自动化机电相关专业 </t>
  </si>
  <si>
    <t>刘惠铭</t>
  </si>
  <si>
    <t xml:space="preserve"> 现场工艺岗</t>
  </si>
  <si>
    <t>大专及以上，材料机械自动化机电相关专业</t>
  </si>
  <si>
    <t>质量岗</t>
  </si>
  <si>
    <t>样品岗</t>
  </si>
  <si>
    <t>自动化设备操作岗</t>
  </si>
  <si>
    <t xml:space="preserve">重庆财鑫工贸有限责任公司 </t>
  </si>
  <si>
    <t>重庆</t>
  </si>
  <si>
    <t>机械技术员</t>
  </si>
  <si>
    <t xml:space="preserve">机械，机电，自动化，材料成型，装备制造等相关专业
1.专业基础扎实，学习能力强
2.具有良好的团队意识和学习能力
3.身体健康，能适应倒班 </t>
  </si>
  <si>
    <t>吴俊洁</t>
  </si>
  <si>
    <t xml:space="preserve">质量巡验员 </t>
  </si>
  <si>
    <t>机械，材料，自动化，汽车，轨道等相关专业
1.专业基础扎实，学习能力强
2.具有良好的团队意识和学习能力
3.身体健康，能适应倒班</t>
  </si>
  <si>
    <t>机械，机电，自动化，汽车，轨道等相关专业
1.专业基础扎实，学习能力强
2.具有良好的团队意识和学习能力
3.身体健康，能适应倒班</t>
  </si>
  <si>
    <t>毕节亚华装饰有限公司</t>
  </si>
  <si>
    <t>碧阳大道众隆财富11楼亚华装饰</t>
  </si>
  <si>
    <t>具备销售领域基本概念，具有较强的沟通能力，掌握并灵活运用知识的能力，熟悉业务工作流程。</t>
  </si>
  <si>
    <t>黄柳月，王旭</t>
  </si>
  <si>
    <t>有一定的相关工作经验，熟悉软件 3DMAX,  IA,  PS,  CAD</t>
  </si>
  <si>
    <t>具有较强的沟通能力和团队合作意识，能够带领团队</t>
  </si>
  <si>
    <t>具有较强的沟通洽谈能力，团队合作能力强，能够带领团队</t>
  </si>
  <si>
    <t>工程监理</t>
  </si>
  <si>
    <t>有一定的工地管理经验，具有较强的沟通能力，责任心强</t>
  </si>
  <si>
    <t>隆基集团</t>
  </si>
  <si>
    <t>产品设计工程师</t>
  </si>
  <si>
    <t>秦老师</t>
  </si>
  <si>
    <t>东方菱日锅炉有限公司</t>
  </si>
  <si>
    <t>嘉兴市经开区城南街道成功路1267号</t>
  </si>
  <si>
    <t>焊接技术人才
数控技术人才
质量检测人才
探伤技术人才
机加技术人才</t>
  </si>
  <si>
    <t>各2名</t>
  </si>
  <si>
    <t xml:space="preserve">
入职缴纳社保公积金
试用期工资4000元/月，转正后5000-10000元/月
试用期工资4000元/月，转正后5000-8000元/月
试用期工资4000元/月，转正后5000-8000元/月
试用期工资4000元/月，转正后5000-8000元/月
试用期工资4000元/月，转正后5000-8000元/月
焊接、材料相关专业、机械类相关专业</t>
  </si>
  <si>
    <t>桐乡市桐一房地产经济有限公司</t>
  </si>
  <si>
    <t>桐乡市环城北路1497号</t>
  </si>
  <si>
    <t xml:space="preserve">  门店店长</t>
  </si>
  <si>
    <t>沈利强</t>
  </si>
  <si>
    <t>事业部专员</t>
  </si>
  <si>
    <t>浙江御成酒店有限公司-乌镇皇冠假日酒店</t>
  </si>
  <si>
    <t>浙江省嘉兴市桐乡市乌镇镇青镇路 1 号</t>
  </si>
  <si>
    <t>业务拓展经理</t>
  </si>
  <si>
    <t>吕思颖</t>
  </si>
  <si>
    <t>传媒经理</t>
  </si>
  <si>
    <t>美工</t>
  </si>
  <si>
    <t>宾客服务经理</t>
  </si>
  <si>
    <t>乌镇旅游股份有限公司</t>
  </si>
  <si>
    <t>浙江省桐乡市乌镇镇石佛南路18号</t>
  </si>
  <si>
    <t>导游</t>
  </si>
  <si>
    <t>蒋玉清</t>
  </si>
  <si>
    <t>预订专员</t>
  </si>
  <si>
    <t>前厅接待员</t>
  </si>
  <si>
    <t>酒店礼宾</t>
  </si>
  <si>
    <t>酒店餐饮服务</t>
  </si>
  <si>
    <t>酒店客房服务</t>
  </si>
  <si>
    <t>酒店厨师</t>
  </si>
  <si>
    <t>景区售票</t>
  </si>
  <si>
    <t>景区检票</t>
  </si>
  <si>
    <t>景点讲解（场馆）</t>
  </si>
  <si>
    <t>景区导购</t>
  </si>
  <si>
    <t>人力资源专员</t>
  </si>
  <si>
    <t>创正电气股份有限公司</t>
  </si>
  <si>
    <t>南湖区七星镇七星路1号</t>
  </si>
  <si>
    <t>大专以上  大学英语四级以上，英语或国际贸易等相关专业，薪资是底薪+提成。</t>
  </si>
  <si>
    <t>大专以上  机械设计、市场营销等相关专业，根据销售技能确定底薪，薪资是底薪+提成。</t>
  </si>
  <si>
    <t>大专以上  机电一体化、电气工程自动化、机械设计与制造、模具制造等相关专业，会CAD软件，加班费另算。</t>
  </si>
  <si>
    <t>办公文员</t>
  </si>
  <si>
    <t>大专以上  人力资源管理、行政管理、工商管理、中文、英语等相关专业。</t>
  </si>
  <si>
    <t>巨力自动化设备（浙江）有限公司</t>
  </si>
  <si>
    <t>嘉兴市秀洲区塘汇街道岗山路1268号</t>
  </si>
  <si>
    <t>机械调试工程师</t>
  </si>
  <si>
    <t>中专及以上  机械或机电一体化专业，综合薪资4000-6000元/月</t>
  </si>
  <si>
    <t>电气调试工程师</t>
  </si>
  <si>
    <t>中专及以上  电气或自动化设计相关专业，综合薪资4000-6000元/月</t>
  </si>
  <si>
    <t>营销类实习生</t>
  </si>
  <si>
    <t>本科  英语或机械设计相关专业，薪资4000-8000元/月</t>
  </si>
  <si>
    <t>浙江港安智能科技有限公司</t>
  </si>
  <si>
    <t>嘉兴市嘉兴港区平海路西侧</t>
  </si>
  <si>
    <t>现场施工技术员</t>
  </si>
  <si>
    <t>工程造价、机械制造与自动化、机电一体化技术、模具设计与制造、电气自动化技术等相关专业  应届毕业生，男生优先；有主见、有责任心、有恒心，肯吃苦</t>
  </si>
  <si>
    <t>陆小姐</t>
  </si>
  <si>
    <t>船舶类设计、建造和检验相关专业</t>
  </si>
  <si>
    <t>船舶工程或海洋工程</t>
  </si>
  <si>
    <t>机电一体或电气自动化相关专业</t>
  </si>
  <si>
    <t>浙江信汇新材料股份有限公司</t>
  </si>
  <si>
    <t>嘉兴港区</t>
  </si>
  <si>
    <t>化工类  本科</t>
  </si>
  <si>
    <t>王秋英</t>
  </si>
  <si>
    <t>设备工程师</t>
  </si>
  <si>
    <t>设备类  本科</t>
  </si>
  <si>
    <t>仪表工程师</t>
  </si>
  <si>
    <t>自动化类  本科</t>
  </si>
  <si>
    <t>工艺操作</t>
  </si>
  <si>
    <t>化工类  大专及以上</t>
  </si>
  <si>
    <t>分析检验</t>
  </si>
  <si>
    <t>检验分析  大专及以上</t>
  </si>
  <si>
    <t>电仪维护</t>
  </si>
  <si>
    <t>自动化类  大专及以上</t>
  </si>
  <si>
    <t>设备类  大专及以上</t>
  </si>
  <si>
    <t>陈先生  </t>
  </si>
  <si>
    <t>18857381878 </t>
  </si>
  <si>
    <t>四川壮禾人力资源有限公司</t>
  </si>
  <si>
    <t>四川普瑞斯生物科技有限公司</t>
  </si>
  <si>
    <t>学术专员</t>
  </si>
  <si>
    <t xml:space="preserve">1、大专及以上学历，年龄在22-35岁之间，2、护理等专业优先考虑，3、有较强沟通、表达能力，4、能接受不定时出差 </t>
  </si>
  <si>
    <t>1、大专以上学历，能够熟练操作2d/3d制图软件2、吃苦耐劳，工作认真细致，积极学习相关知识，3、入职能够在公司稳定的工作，4、985、211，工业设计等理工类专业优先考虑</t>
  </si>
  <si>
    <t>四川坤天硬质合金有限责任公司</t>
  </si>
  <si>
    <t>研发人员</t>
  </si>
  <si>
    <t>大专以上文化程度，年龄20—35岁，机械类专业或材料相关专业。</t>
  </si>
  <si>
    <t>四川远鼎建设项目管理有限责任公司</t>
  </si>
  <si>
    <t>一级造价工程师</t>
  </si>
  <si>
    <t xml:space="preserve">1、具有全国注册造价工程师执业资格；2、具备较强的管理、协调和沟通能力；
3、熟悉国家现行建筑行业相关法律法规、行业技术标准；
4、具备独立编制（审核）工程量清单、招标控制价和竣工结算的能力；具有参与、组织大型或较大规模工程项目造价咨询经验的优先；5、能处理造价咨询中遇到的重点、难点和疑点问题，并熟练运用各类专业计价计量软件；
6、具备造价咨询工作3年及以上时间工作经验，同时具备建筑施工企业工作经验者优先录用。
</t>
  </si>
  <si>
    <t>二级造价工程师，造价员</t>
  </si>
  <si>
    <t xml:space="preserve">1、具有全国建设工程造价员资格证（审）资格；2、具备3年以上造价咨询工作经验；
3、具有较强的工作责任心和良好的职业道德；
4、能熟练运用各类专业计价计量软件及办公软件；
5、具备一定的协调、沟通能力。同时具备建筑施工企业工作经验者优先录用。
</t>
  </si>
  <si>
    <t>1、具有大专及以上学历（可接受应届毕业生），建筑工程类相关专业，能熟练运用office办公软件等。2、工作责任心较强，做事细致严谨，有良好的职业道德素质。</t>
  </si>
  <si>
    <t>商务助理</t>
  </si>
  <si>
    <t xml:space="preserve">1、具有做标书1年以上工作经验；2、具有良好的文字功底，能熟练使用办公软件；
3、拥有良好的职业道德和文化素养； 
4、团队合作精神强，做事细致严谨，能够承受一定的工作压力。
</t>
  </si>
  <si>
    <t>宜宾市南溪区红光制药有限公司</t>
  </si>
  <si>
    <t>QA</t>
  </si>
  <si>
    <t xml:space="preserve">1、大专及以上学历，化学及药学等相关专业；2、熟练GMP管理
3. 有药品生产管理经验者优先
4、家住南溪区优先考虑
</t>
  </si>
  <si>
    <t>QC</t>
  </si>
  <si>
    <t xml:space="preserve">1、大专及以上学历，化学及药学等相关专业；2、熟练使用HPLC, GC, 水分滴定仪等仪器设备；3、有食品检测、化工分析或药企分析经验；
4、家住南溪区优先考虑
</t>
  </si>
  <si>
    <t xml:space="preserve">1、大专及以上学历，化学及药学等相关专业；2、有较强的责任心
3、有药品生产管理经验者和安全员证者优先
</t>
  </si>
  <si>
    <t xml:space="preserve">1、 大专以上学历，化工、化学、医药专业优先；2、 有2-3年以上采购工作经验；
3、 熟练使用办公软件；
4、 有较强的谈判及沟通能力,应变能力强，责任心强；
</t>
  </si>
  <si>
    <t>1、大专以上学历，药学、制药工程及应用化学相关专业；2、1年以上药厂生产管理经验。</t>
  </si>
  <si>
    <t>设备管理员</t>
  </si>
  <si>
    <t xml:space="preserve">1. 专科以上学历，化工工艺、化工设备、制药等相关专业，一年以上相关工作经历。2. 熟悉GMP操作流程及标准；
3. 有相关从业资格证书，从事过GMP设备验证经验优先；
4. 良好的职业道德素质，抗压性强，有责任心，积极主动
</t>
  </si>
  <si>
    <t>福耀玻璃工业集团股份有限公司</t>
  </si>
  <si>
    <t xml:space="preserve">广州市增城区新塘镇新耀南路1号  </t>
  </si>
  <si>
    <t>本科   机械、化工与材料工程、英日语、车辆工程等</t>
  </si>
  <si>
    <t>本科  机械、化工与材料工程、无机非金属等、工业工程、车辆工程、高分子材料、功能与材料、材料成型及控制、包装工程等</t>
  </si>
  <si>
    <t>生产运营管理</t>
  </si>
  <si>
    <t>本科专业不限</t>
  </si>
  <si>
    <t>设备运维工程师</t>
  </si>
  <si>
    <t>大专/本科   电气工程及其自动化、机械设计</t>
  </si>
  <si>
    <t>大专/本科  机电一体化、工业机器人、电气自动化</t>
  </si>
  <si>
    <t>班组长储备</t>
  </si>
  <si>
    <t>大专/本科专业不限</t>
  </si>
  <si>
    <t>广州帕卡汽车零部件有限公司</t>
  </si>
  <si>
    <t>广州市从化区鳌头镇星业路26号</t>
  </si>
  <si>
    <t>设计科员</t>
  </si>
  <si>
    <t>模具设计、机械设计、汽车工程等相关专业</t>
  </si>
  <si>
    <t>潘金凤</t>
  </si>
  <si>
    <t>开发科员</t>
  </si>
  <si>
    <t>高分子、纤维等专业</t>
  </si>
  <si>
    <t>新车型科员</t>
  </si>
  <si>
    <t>理工类</t>
  </si>
  <si>
    <t>生准科员</t>
  </si>
  <si>
    <t>日语翻译</t>
  </si>
  <si>
    <t>日语相关专业</t>
  </si>
  <si>
    <t>设备保全</t>
  </si>
  <si>
    <t>机电一体化等专业</t>
  </si>
  <si>
    <t>广州市增城中新镇福和三迳村四大向</t>
  </si>
  <si>
    <t>1、到公司各岗位进行现场技能学习；
2、作为公司未来各岗位管理干部培养；
3、不限专业；具有良好的个人综合素养；性格活泼开朗，积极向上；有较强的语言沟通表达能力。</t>
  </si>
  <si>
    <t>谢新华</t>
  </si>
  <si>
    <t>部长助理/文员</t>
  </si>
  <si>
    <t>1、熟悉人力资源六大模块
2、跟进客户订单的完成与交付；
3、对现场生产计划达成结果进行跟踪；
4、负责与客户的日常沟通；
5、有良好的沟通能力，思维敏捷；
6、人力资源管理、工商管理、电子商务、市场营销专业等相关专业。</t>
  </si>
  <si>
    <t>1、负责产品的生产工艺研发与调试。
2、高分子/机电/模具等工程类专业。</t>
  </si>
  <si>
    <t>模具技术员</t>
  </si>
  <si>
    <t>1、模具的维护保养；
2、模具的上线安装与下线回收保养；
3、生产过程中模具的状态管理；
4、模具设计与加工，机电一体化专业优秀。</t>
  </si>
  <si>
    <t>1、负责公司设备日常保养管理；
2、负责生产设备防呆装置设计、安排与故障排除；
3、负责设备部门职员技能管理和业务提升。
4、懂ＰＬＣ编程，模具设计专业优秀毕业生亦可。</t>
  </si>
  <si>
    <t>1、负责工序的产品检验；
2、工序工艺参数执行监控；
3、负责过程SPC控制图及CPK；
4、对质量管理有兴趣、品质意识，专业不限。</t>
  </si>
  <si>
    <t>1、负责生产设备防呆装置设计、安排与故障排除；
2、机械自动化改造；
3、机械电子电路；
4、机械工程专业。</t>
  </si>
  <si>
    <t>广州市银宝山新汽车零部件有限公司</t>
  </si>
  <si>
    <t>广州市</t>
  </si>
  <si>
    <t>产品储干</t>
  </si>
  <si>
    <t>机电一体化、机械、自动化、车辆工程专业等理工类相关专业</t>
  </si>
  <si>
    <t>钟艳娟</t>
  </si>
  <si>
    <t>项目储干</t>
  </si>
  <si>
    <t>生产技术储干</t>
  </si>
  <si>
    <t>品质储干</t>
  </si>
  <si>
    <t>机电一体化、机械、自动化、电子、管理类等相关专业</t>
  </si>
  <si>
    <t>生产储干</t>
  </si>
  <si>
    <t xml:space="preserve">天创时尚股份有限公司 </t>
  </si>
  <si>
    <t>广州市南沙区东涌镇银沙大街31号天创工业园
番禺区大石街石北工业路644号（巨大创意产业园）14栋天创时尚</t>
  </si>
  <si>
    <t>1、大专及以上学历，电子商务、市场营销等相关专业优先；
2、有良好的服务意识和承压能力，耐心。细致、责任心强；
3、熟悉应用办公软件；
4、对网红直播、鞋服感兴趣者优先。</t>
  </si>
  <si>
    <t>郑晓儿</t>
  </si>
  <si>
    <t xml:space="preserve"> 生产管培生</t>
  </si>
  <si>
    <t>1、大专以上学历，专业不限（制鞋工艺、智能制造、机电工程、工业机器人或管理类等相关专业优先）；
2、吃苦耐劳、踏实上进，有意愿长期从事生产现场管理工作；
3、有较强的自我成就动机。</t>
  </si>
  <si>
    <t>广州上本教育科技有限公司</t>
  </si>
  <si>
    <t>南沙区、番禺区、东莞区、佛山区、珠海区、从化区</t>
  </si>
  <si>
    <t>初高数学</t>
  </si>
  <si>
    <t>1、本科及以上学历（优秀大专也可以）
2、教师资格证(在考、准备考状态都可以)</t>
  </si>
  <si>
    <t>王美玲</t>
  </si>
  <si>
    <t>初高语文</t>
  </si>
  <si>
    <t>初高英语</t>
  </si>
  <si>
    <t>初高物理</t>
  </si>
  <si>
    <t>初高化学</t>
  </si>
  <si>
    <t>无责任底薪4000+提成
带薪培训，有兴趣者均可</t>
  </si>
  <si>
    <t>广州明毅电子机械有限公司</t>
  </si>
  <si>
    <t>广州市增城区增江街荔三大道2号</t>
  </si>
  <si>
    <t>1、18-32周岁，有相关经验者优先中技实习生均可；  
2、性格沉稳，做事积极，能吃苦耐劳；
3、愿意接受出差要求；  
4、有管路相关工作经验。</t>
  </si>
  <si>
    <t>苏楚玲</t>
  </si>
  <si>
    <t>CNC技术员</t>
  </si>
  <si>
    <t xml:space="preserve">1、相关专业中技实习生均可；  
2、熟练使用CAD软件；
3、能够看懂机械加工的相关图纸，并依照图纸施工；    
4、有数控加工中心/CNC相关工作经验。  </t>
  </si>
  <si>
    <t>电控技术员</t>
  </si>
  <si>
    <t xml:space="preserve">1、有电控相关专业中技实习生均可；  
2、有配电相关工作经验。   </t>
  </si>
  <si>
    <t>机械设计工程师</t>
  </si>
  <si>
    <t>1、本科以上学历、应届毕业生理工科系为主；
2、会操作CAD与Pro-E/UG软件熟练办公软件。
3、由于此岗位工作张力较大，需要对机械设计有热忱</t>
  </si>
  <si>
    <t>客服驻厂</t>
  </si>
  <si>
    <t xml:space="preserve">1、大专或以上学历，应届毕业生优先；
 2、要求机电一体化专业； 
 3、熟悉PCC、变频器使用、CAD绘图运用、有一定PLC程序编程基础；
 4、熟悉电脑办公软件； </t>
  </si>
  <si>
    <t>业务工程师</t>
  </si>
  <si>
    <t xml:space="preserve">1.本科以上学历，英语4-6级；
2.有线路板及半导体经验或类似经验优先
3.熟练office办公软件；
4.能看懂简单图纸或有简单操作CAD经验；
5.有国际贸易知识；
6.有C1驾照适应出差；
</t>
  </si>
  <si>
    <t>研发工程师(电控)</t>
  </si>
  <si>
    <t xml:space="preserve"> 1、本科以上学历、应届毕业生，机电一体化、自动化、机械电机系为主，物理有兴趣者也可； 
 2、英语六级佳，至少英语四级；
 3、对PLC或C语言、C#、VB、html、CSS、javascript、labview有一定基础； 
 4、做过机械手相关研究者佳； 
 5、不怕吃苦、肯学习；
6、可以接受高强度工作张力。
</t>
  </si>
  <si>
    <t>黄石东贝电器股份有限公司</t>
  </si>
  <si>
    <t xml:space="preserve">黄石黄金山开发区*铁山区
（国家级高新开发区） </t>
  </si>
  <si>
    <r>
      <rPr>
        <sz val="12"/>
        <color theme="1"/>
        <rFont val="仿宋"/>
        <charset val="134"/>
      </rPr>
      <t>本科</t>
    </r>
    <r>
      <rPr>
        <sz val="12"/>
        <color theme="1"/>
        <rFont val="仿宋"/>
        <charset val="134"/>
      </rPr>
      <t>及</t>
    </r>
    <r>
      <rPr>
        <sz val="12"/>
        <color theme="1"/>
        <rFont val="仿宋"/>
        <charset val="134"/>
      </rPr>
      <t>以上</t>
    </r>
  </si>
  <si>
    <t>董梦</t>
  </si>
  <si>
    <t>营销业务员</t>
  </si>
  <si>
    <r>
      <rPr>
        <sz val="12"/>
        <color theme="1"/>
        <rFont val="仿宋"/>
        <charset val="134"/>
      </rPr>
      <t>大专</t>
    </r>
    <r>
      <rPr>
        <sz val="12"/>
        <color theme="1"/>
        <rFont val="仿宋"/>
        <charset val="134"/>
      </rPr>
      <t>及</t>
    </r>
    <r>
      <rPr>
        <sz val="12"/>
        <color theme="1"/>
        <rFont val="仿宋"/>
        <charset val="134"/>
      </rPr>
      <t>以上</t>
    </r>
  </si>
  <si>
    <t>中专及以上</t>
  </si>
  <si>
    <t xml:space="preserve">黄石宏和电子材料科技有限公司 </t>
  </si>
  <si>
    <t xml:space="preserve">黄石市经济开发区鹏程大道东108号 </t>
  </si>
  <si>
    <t>生产\保养\质检储备干部</t>
  </si>
  <si>
    <r>
      <rPr>
        <sz val="12"/>
        <color theme="1"/>
        <rFont val="仿宋"/>
        <charset val="134"/>
      </rPr>
      <t>4800元/月</t>
    </r>
    <r>
      <rPr>
        <sz val="12"/>
        <color theme="1"/>
        <rFont val="仿宋"/>
        <charset val="134"/>
      </rPr>
      <t>，</t>
    </r>
    <r>
      <rPr>
        <sz val="12"/>
        <color theme="1"/>
        <rFont val="仿宋"/>
        <charset val="134"/>
      </rPr>
      <t>本科以上学历，应届毕业生优先，无机非金属材料专业、化学专业、机械设计、机电、电气工程、工商管理相关专业优先。</t>
    </r>
    <r>
      <rPr>
        <sz val="12"/>
        <color rgb="FF444444"/>
        <rFont val="Times New Roman"/>
        <charset val="134"/>
      </rPr>
      <t> </t>
    </r>
  </si>
  <si>
    <t xml:space="preserve"> 金鑫</t>
  </si>
  <si>
    <r>
      <rPr>
        <sz val="12"/>
        <color theme="1"/>
        <rFont val="仿宋"/>
        <charset val="134"/>
      </rPr>
      <t>电气工程师</t>
    </r>
    <r>
      <rPr>
        <sz val="10.5"/>
        <color theme="1"/>
        <rFont val="Times New Roman"/>
        <charset val="134"/>
      </rPr>
      <t> </t>
    </r>
  </si>
  <si>
    <t>本科以上学历，电气工程专业。</t>
  </si>
  <si>
    <t>本科以上学历，机械设计划专业。公司完善的培养计划，晋升通道；</t>
  </si>
  <si>
    <t>制程工程师</t>
  </si>
  <si>
    <t>本科以上学历，应届毕业生优先，化学、无机非金属材料、高分子材料专业相关优先。负责公司新产品开发。</t>
  </si>
  <si>
    <t>身体健康，吃苦耐劳</t>
  </si>
  <si>
    <t>黄石沪士电子有限公司</t>
  </si>
  <si>
    <t>黄石市经济技术开发区金山大道81号</t>
  </si>
  <si>
    <r>
      <rPr>
        <sz val="10.5"/>
        <color theme="1"/>
        <rFont val="宋体"/>
        <charset val="134"/>
      </rPr>
      <t>中级</t>
    </r>
    <r>
      <rPr>
        <sz val="10.5"/>
        <color theme="1"/>
        <rFont val="PMingLiU"/>
        <charset val="136"/>
      </rPr>
      <t>技术员</t>
    </r>
  </si>
  <si>
    <r>
      <rPr>
        <sz val="12"/>
        <color theme="1"/>
        <rFont val="仿宋"/>
        <charset val="134"/>
      </rPr>
      <t>中专以上学历</t>
    </r>
    <r>
      <rPr>
        <sz val="12"/>
        <color theme="1"/>
        <rFont val="Times New Roman"/>
        <charset val="134"/>
      </rPr>
      <t>,</t>
    </r>
    <r>
      <rPr>
        <sz val="12"/>
        <color theme="1"/>
        <rFont val="宋体"/>
        <charset val="134"/>
      </rPr>
      <t>专业不限，有</t>
    </r>
    <r>
      <rPr>
        <sz val="12"/>
        <color theme="1"/>
        <rFont val="Times New Roman"/>
        <charset val="134"/>
      </rPr>
      <t>PCB</t>
    </r>
    <r>
      <rPr>
        <sz val="12"/>
        <color theme="1"/>
        <rFont val="宋体"/>
        <charset val="134"/>
      </rPr>
      <t>从业经验优先</t>
    </r>
  </si>
  <si>
    <t>陈博</t>
  </si>
  <si>
    <r>
      <rPr>
        <sz val="12"/>
        <color theme="1"/>
        <rFont val="仿宋"/>
        <charset val="134"/>
      </rPr>
      <t>大专学历</t>
    </r>
    <r>
      <rPr>
        <sz val="10.5"/>
        <color theme="1"/>
        <rFont val="Times New Roman"/>
        <charset val="134"/>
      </rPr>
      <t>,</t>
    </r>
    <r>
      <rPr>
        <sz val="10.5"/>
        <color theme="1"/>
        <rFont val="PMingLiU"/>
        <charset val="136"/>
      </rPr>
      <t>机械制造</t>
    </r>
    <r>
      <rPr>
        <sz val="10.5"/>
        <color theme="1"/>
        <rFont val="Times New Roman"/>
        <charset val="134"/>
      </rPr>
      <t>/</t>
    </r>
    <r>
      <rPr>
        <sz val="10.5"/>
        <color theme="1"/>
        <rFont val="PMingLiU"/>
        <charset val="136"/>
      </rPr>
      <t>电气自动化等相关专业</t>
    </r>
  </si>
  <si>
    <t>储干工程师</t>
  </si>
  <si>
    <r>
      <rPr>
        <sz val="12"/>
        <color theme="1"/>
        <rFont val="仿宋"/>
        <charset val="134"/>
      </rPr>
      <t>本科学历</t>
    </r>
    <r>
      <rPr>
        <sz val="10.5"/>
        <color theme="1"/>
        <rFont val="Times New Roman"/>
        <charset val="134"/>
      </rPr>
      <t>,</t>
    </r>
    <r>
      <rPr>
        <sz val="10.5"/>
        <color theme="1"/>
        <rFont val="PMingLiU"/>
        <charset val="136"/>
      </rPr>
      <t>材料</t>
    </r>
    <r>
      <rPr>
        <sz val="10.5"/>
        <color theme="1"/>
        <rFont val="Times New Roman"/>
        <charset val="134"/>
      </rPr>
      <t>/</t>
    </r>
    <r>
      <rPr>
        <sz val="10.5"/>
        <color theme="1"/>
        <rFont val="PMingLiU"/>
        <charset val="136"/>
      </rPr>
      <t>化工</t>
    </r>
    <r>
      <rPr>
        <sz val="10.5"/>
        <color theme="1"/>
        <rFont val="Times New Roman"/>
        <charset val="134"/>
      </rPr>
      <t>/</t>
    </r>
    <r>
      <rPr>
        <sz val="10.5"/>
        <color theme="1"/>
        <rFont val="PMingLiU"/>
        <charset val="136"/>
      </rPr>
      <t>机械</t>
    </r>
    <r>
      <rPr>
        <sz val="10.5"/>
        <color theme="1"/>
        <rFont val="Times New Roman"/>
        <charset val="134"/>
      </rPr>
      <t>/</t>
    </r>
    <r>
      <rPr>
        <sz val="10.5"/>
        <color theme="1"/>
        <rFont val="PMingLiU"/>
        <charset val="136"/>
      </rPr>
      <t>电气等相关专业</t>
    </r>
  </si>
  <si>
    <t>黄石信博科技有限公司</t>
  </si>
  <si>
    <t xml:space="preserve">黄石市金山大道218号 </t>
  </si>
  <si>
    <t>工程师</t>
  </si>
  <si>
    <t>本科以上学历，有强烈的事业心和责任心，有较强的团队精神，相关专业优先。</t>
  </si>
  <si>
    <t xml:space="preserve"> 刘玉杰</t>
  </si>
  <si>
    <t>组长</t>
  </si>
  <si>
    <t>大专以上学历，有强烈的事业心和责任心，有较强的团队精神，有过企业实习经验者优先。</t>
  </si>
  <si>
    <t>大专以上学历，有强烈的事业心和责任心，有较强的团队精神，优秀应届毕业生优先。</t>
  </si>
  <si>
    <t>招聘人员</t>
  </si>
  <si>
    <t>招聘人员电话</t>
  </si>
  <si>
    <t>杨雷</t>
  </si>
  <si>
    <t>龙口市西城区</t>
  </si>
  <si>
    <t xml:space="preserve">本科
1、负责与分管项目/客户进行技术沟通，识别顾客需求和期望并参与评审开发可行性  
2、负责新产品的结构设计，结构优化以及输出产品图纸、技术规范、产品开发大日程等  
3、负责所负责产品的来样测绘及来图转化工作，保证图纸正确、规范  
4、负责所属范围内作业标准/指导书的编制、更新、监督下发工作 </t>
  </si>
  <si>
    <t>工艺(设计/改进)工程师</t>
  </si>
  <si>
    <t>本科
1、负责按流程进行产品工装、检具等的设计开发、校对、审核工作，按时、准确下发图纸。  
2、负责加工工艺的编制、校对，提交会签，工艺路线及参数满足产品质量要求并适于车间操作。  
3、负责跟踪新产品的试制验证过程，保证按进度要求完成并提供准确的试验数据。  
负责按流程进行加工工艺、工装、检具图纸及相关文件的更改。</t>
  </si>
  <si>
    <t>国际贸易</t>
  </si>
  <si>
    <t xml:space="preserve">本科
1、负责新客户储备，收集新客户资源，识别意向客户，确定储备客户，识别目标客户并提交审批。  
2、负责新客户开发，沟通目标客户，争取客户询价、沟通客户要求，商务谈判，争取签订合同（订单）。  
3、负责确定顾客要求及业务流程，订单接收及合同评审。  
4、负责编制销售计划，落实生产订单，安排发货并通知客户。  
5、负责按公司规定做好货款回收工作。  
6、负责售后服务，确保客户满意。    </t>
  </si>
  <si>
    <t>贺尔琴</t>
  </si>
  <si>
    <t>付灵越</t>
  </si>
  <si>
    <t xml:space="preserve">孙晓勤 </t>
  </si>
  <si>
    <t xml:space="preserve"> 刘静</t>
  </si>
  <si>
    <t xml:space="preserve">徐女士 </t>
  </si>
  <si>
    <t xml:space="preserve">曾经理 </t>
  </si>
  <si>
    <t>蒋女士</t>
  </si>
  <si>
    <t xml:space="preserve">谭晨光 </t>
  </si>
  <si>
    <t>葛政</t>
  </si>
  <si>
    <t xml:space="preserve">陈声梅 </t>
  </si>
  <si>
    <t>范女士</t>
  </si>
  <si>
    <t>张建平</t>
  </si>
  <si>
    <t>吴必果</t>
  </si>
  <si>
    <t>核对民办学校电话是否已打</t>
  </si>
  <si>
    <t>彭红</t>
  </si>
  <si>
    <t xml:space="preserve">温乐丰 </t>
  </si>
  <si>
    <t>杨宏伟</t>
  </si>
  <si>
    <t>173  8575  8000</t>
  </si>
  <si>
    <t>朱必红</t>
  </si>
  <si>
    <t>胡国梁</t>
  </si>
  <si>
    <t>陈思敏</t>
  </si>
  <si>
    <t>史韬</t>
  </si>
  <si>
    <t>罗敏</t>
  </si>
  <si>
    <t>程楚露</t>
  </si>
  <si>
    <t>180-3333-6173</t>
  </si>
  <si>
    <t>郝祥凯</t>
  </si>
  <si>
    <t>陈雨沙</t>
  </si>
  <si>
    <t>陈祖然</t>
  </si>
  <si>
    <t>吴涛</t>
  </si>
  <si>
    <t>屠冉冉</t>
  </si>
  <si>
    <t>赵秦鑫</t>
  </si>
  <si>
    <t>龙越</t>
  </si>
  <si>
    <t>无锡人社</t>
  </si>
  <si>
    <t xml:space="preserve">周丽 </t>
  </si>
  <si>
    <t>中山人社
（21家）</t>
  </si>
  <si>
    <t>17705888898（已确认）</t>
  </si>
  <si>
    <t>嘉兴人社（有一家企业要换，志梅对接）</t>
  </si>
  <si>
    <t>已确认（叶）</t>
  </si>
  <si>
    <t>广州人社</t>
  </si>
</sst>
</file>

<file path=xl/styles.xml><?xml version="1.0" encoding="utf-8"?>
<styleSheet xmlns="http://schemas.openxmlformats.org/spreadsheetml/2006/main">
  <numFmts count="5">
    <numFmt numFmtId="44" formatCode="_ &quot;￥&quot;* #,##0.00_ ;_ &quot;￥&quot;* \-#,##0.00_ ;_ &quot;￥&quot;* &quot;-&quot;??_ ;_ @_ "/>
    <numFmt numFmtId="176" formatCode="0_ "/>
    <numFmt numFmtId="42" formatCode="_ &quot;￥&quot;* #,##0_ ;_ &quot;￥&quot;* \-#,##0_ ;_ &quot;￥&quot;* &quot;-&quot;_ ;_ @_ "/>
    <numFmt numFmtId="41" formatCode="_ * #,##0_ ;_ * \-#,##0_ ;_ * &quot;-&quot;_ ;_ @_ "/>
    <numFmt numFmtId="43" formatCode="_ * #,##0.00_ ;_ * \-#,##0.00_ ;_ * &quot;-&quot;??_ ;_ @_ "/>
  </numFmts>
  <fonts count="71">
    <font>
      <sz val="11"/>
      <color theme="1"/>
      <name val="宋体"/>
      <charset val="134"/>
      <scheme val="minor"/>
    </font>
    <font>
      <sz val="12"/>
      <color theme="1"/>
      <name val="黑体"/>
      <charset val="134"/>
    </font>
    <font>
      <sz val="12"/>
      <color rgb="FFFF0000"/>
      <name val="黑体"/>
      <charset val="134"/>
    </font>
    <font>
      <sz val="12"/>
      <color theme="1"/>
      <name val="宋体"/>
      <charset val="134"/>
      <scheme val="minor"/>
    </font>
    <font>
      <sz val="12"/>
      <color rgb="FF000000"/>
      <name val="宋体"/>
      <charset val="134"/>
      <scheme val="minor"/>
    </font>
    <font>
      <sz val="12"/>
      <name val="宋体"/>
      <charset val="134"/>
      <scheme val="minor"/>
    </font>
    <font>
      <sz val="12"/>
      <color rgb="FFFF0000"/>
      <name val="宋体"/>
      <charset val="134"/>
      <scheme val="minor"/>
    </font>
    <font>
      <sz val="10.5"/>
      <color rgb="FFFF0000"/>
      <name val="方正仿宋_GBK"/>
      <charset val="134"/>
    </font>
    <font>
      <sz val="11"/>
      <color rgb="FFFF0000"/>
      <name val="宋体"/>
      <charset val="134"/>
      <scheme val="minor"/>
    </font>
    <font>
      <sz val="12"/>
      <name val="黑体"/>
      <charset val="134"/>
    </font>
    <font>
      <sz val="16"/>
      <color rgb="FFFF0000"/>
      <name val="楷体"/>
      <charset val="134"/>
    </font>
    <font>
      <sz val="10"/>
      <color rgb="FFFF0000"/>
      <name val="Microsoft YaHei"/>
      <charset val="134"/>
    </font>
    <font>
      <sz val="20"/>
      <color theme="1"/>
      <name val="宋体"/>
      <charset val="134"/>
      <scheme val="minor"/>
    </font>
    <font>
      <sz val="22"/>
      <color theme="1"/>
      <name val="宋体"/>
      <charset val="134"/>
      <scheme val="minor"/>
    </font>
    <font>
      <sz val="20"/>
      <name val="宋体"/>
      <charset val="134"/>
      <scheme val="minor"/>
    </font>
    <font>
      <sz val="11"/>
      <color rgb="FF000000"/>
      <name val="宋体"/>
      <charset val="134"/>
    </font>
    <font>
      <b/>
      <sz val="10.5"/>
      <color rgb="FF000000"/>
      <name val="宋体"/>
      <charset val="134"/>
    </font>
    <font>
      <sz val="12"/>
      <color theme="1"/>
      <name val="宋体"/>
      <charset val="134"/>
    </font>
    <font>
      <sz val="12"/>
      <color theme="1"/>
      <name val="仿宋"/>
      <charset val="134"/>
    </font>
    <font>
      <sz val="10.5"/>
      <color theme="1"/>
      <name val="宋体"/>
      <charset val="134"/>
    </font>
    <font>
      <sz val="10.5"/>
      <color theme="1"/>
      <name val="PMingLiU"/>
      <charset val="136"/>
    </font>
    <font>
      <sz val="10.5"/>
      <color theme="1"/>
      <name val="仿宋"/>
      <charset val="134"/>
    </font>
    <font>
      <sz val="10"/>
      <color rgb="FF000000"/>
      <name val="Microsoft YaHei"/>
      <charset val="134"/>
    </font>
    <font>
      <sz val="12"/>
      <color rgb="FF000000"/>
      <name val="宋体"/>
      <charset val="134"/>
    </font>
    <font>
      <sz val="10.5"/>
      <color theme="1"/>
      <name val="方正仿宋_GBK"/>
      <charset val="134"/>
    </font>
    <font>
      <sz val="10.5"/>
      <color theme="1"/>
      <name val="Times New Roman"/>
      <charset val="134"/>
    </font>
    <font>
      <b/>
      <sz val="9"/>
      <name val="微软雅黑"/>
      <charset val="134"/>
    </font>
    <font>
      <b/>
      <sz val="11"/>
      <color theme="1"/>
      <name val="宋体"/>
      <charset val="134"/>
      <scheme val="minor"/>
    </font>
    <font>
      <b/>
      <sz val="12"/>
      <color theme="1"/>
      <name val="微软雅黑"/>
      <charset val="134"/>
    </font>
    <font>
      <sz val="9"/>
      <color theme="1"/>
      <name val="微软雅黑"/>
      <charset val="134"/>
    </font>
    <font>
      <sz val="9"/>
      <name val="微软雅黑"/>
      <charset val="134"/>
    </font>
    <font>
      <sz val="16"/>
      <name val="黑体"/>
      <charset val="134"/>
    </font>
    <font>
      <b/>
      <sz val="24"/>
      <name val="宋体"/>
      <charset val="134"/>
    </font>
    <font>
      <b/>
      <sz val="12"/>
      <name val="宋体"/>
      <charset val="134"/>
    </font>
    <font>
      <b/>
      <sz val="12"/>
      <color theme="1"/>
      <name val="宋体"/>
      <charset val="134"/>
    </font>
    <font>
      <sz val="9"/>
      <color theme="1"/>
      <name val="宋体"/>
      <charset val="134"/>
    </font>
    <font>
      <sz val="9"/>
      <color rgb="FF000000"/>
      <name val="宋体"/>
      <charset val="134"/>
    </font>
    <font>
      <sz val="9"/>
      <name val="宋体"/>
      <charset val="134"/>
    </font>
    <font>
      <sz val="9"/>
      <color rgb="FF2B2B2B"/>
      <name val="宋体"/>
      <charset val="134"/>
    </font>
    <font>
      <sz val="9"/>
      <color rgb="FF333333"/>
      <name val="宋体"/>
      <charset val="134"/>
    </font>
    <font>
      <sz val="11"/>
      <color theme="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sz val="12"/>
      <name val="宋体"/>
      <charset val="134"/>
    </font>
    <font>
      <sz val="18"/>
      <color theme="1"/>
      <name val="宋体"/>
      <charset val="134"/>
    </font>
    <font>
      <sz val="12"/>
      <color rgb="FFFF0000"/>
      <name val="宋体"/>
      <charset val="134"/>
    </font>
    <font>
      <sz val="20"/>
      <color rgb="FFFF0000"/>
      <name val="宋体"/>
      <charset val="134"/>
    </font>
    <font>
      <sz val="20"/>
      <color theme="1"/>
      <name val="宋体"/>
      <charset val="134"/>
    </font>
    <font>
      <sz val="12"/>
      <color rgb="FF444444"/>
      <name val="Times New Roman"/>
      <charset val="134"/>
    </font>
    <font>
      <sz val="12"/>
      <color theme="1"/>
      <name val="Times New Roman"/>
      <charset val="134"/>
    </font>
    <font>
      <sz val="9"/>
      <color theme="1"/>
      <name val="方正书宋_GBK"/>
      <charset val="134"/>
    </font>
    <font>
      <sz val="9"/>
      <color theme="1"/>
      <name val="Times New Roman"/>
      <charset val="134"/>
    </font>
    <font>
      <sz val="9"/>
      <name val="Tahoma"/>
      <charset val="134"/>
    </font>
    <font>
      <sz val="9"/>
      <name val="苹方-简"/>
      <charset val="134"/>
    </font>
    <font>
      <sz val="9"/>
      <name val="Arial"/>
      <charset val="134"/>
    </font>
  </fonts>
  <fills count="38">
    <fill>
      <patternFill patternType="none"/>
    </fill>
    <fill>
      <patternFill patternType="gray125"/>
    </fill>
    <fill>
      <patternFill patternType="solid">
        <fgColor theme="0"/>
        <bgColor indexed="64"/>
      </patternFill>
    </fill>
    <fill>
      <patternFill patternType="solid">
        <fgColor theme="9" tint="0.399914548173467"/>
        <bgColor indexed="64"/>
      </patternFill>
    </fill>
    <fill>
      <patternFill patternType="solid">
        <fgColor theme="3" tint="0.599993896298105"/>
        <bgColor indexed="64"/>
      </patternFill>
    </fill>
    <fill>
      <patternFill patternType="solid">
        <fgColor rgb="FFFFFF00"/>
        <bgColor indexed="64"/>
      </patternFill>
    </fill>
    <fill>
      <patternFill patternType="solid">
        <fgColor theme="9" tint="-0.249977111117893"/>
        <bgColor indexed="64"/>
      </patternFill>
    </fill>
    <fill>
      <patternFill patternType="solid">
        <fgColor theme="9"/>
        <bgColor indexed="64"/>
      </patternFill>
    </fill>
    <fill>
      <patternFill patternType="solid">
        <fgColor theme="8"/>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9" tint="0.599993896298105"/>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s>
  <borders count="1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42" fontId="0" fillId="0" borderId="0" applyFont="0" applyFill="0" applyBorder="0" applyAlignment="0" applyProtection="0">
      <alignment vertical="center"/>
    </xf>
    <xf numFmtId="0" fontId="41" fillId="11" borderId="0" applyNumberFormat="0" applyBorder="0" applyAlignment="0" applyProtection="0">
      <alignment vertical="center"/>
    </xf>
    <xf numFmtId="0" fontId="43" fillId="1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9" borderId="0" applyNumberFormat="0" applyBorder="0" applyAlignment="0" applyProtection="0">
      <alignment vertical="center"/>
    </xf>
    <xf numFmtId="0" fontId="44" fillId="14" borderId="0" applyNumberFormat="0" applyBorder="0" applyAlignment="0" applyProtection="0">
      <alignment vertical="center"/>
    </xf>
    <xf numFmtId="43" fontId="0" fillId="0" borderId="0" applyFont="0" applyFill="0" applyBorder="0" applyAlignment="0" applyProtection="0">
      <alignment vertical="center"/>
    </xf>
    <xf numFmtId="0" fontId="40" fillId="18"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15" borderId="12" applyNumberFormat="0" applyFont="0" applyAlignment="0" applyProtection="0">
      <alignment vertical="center"/>
    </xf>
    <xf numFmtId="0" fontId="40" fillId="20" borderId="0" applyNumberFormat="0" applyBorder="0" applyAlignment="0" applyProtection="0">
      <alignment vertical="center"/>
    </xf>
    <xf numFmtId="0" fontId="50"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2" fillId="0" borderId="14" applyNumberFormat="0" applyFill="0" applyAlignment="0" applyProtection="0">
      <alignment vertical="center"/>
    </xf>
    <xf numFmtId="0" fontId="53" fillId="0" borderId="14" applyNumberFormat="0" applyFill="0" applyAlignment="0" applyProtection="0">
      <alignment vertical="center"/>
    </xf>
    <xf numFmtId="0" fontId="40" fillId="22" borderId="0" applyNumberFormat="0" applyBorder="0" applyAlignment="0" applyProtection="0">
      <alignment vertical="center"/>
    </xf>
    <xf numFmtId="0" fontId="50" fillId="0" borderId="16" applyNumberFormat="0" applyFill="0" applyAlignment="0" applyProtection="0">
      <alignment vertical="center"/>
    </xf>
    <xf numFmtId="0" fontId="40" fillId="10" borderId="0" applyNumberFormat="0" applyBorder="0" applyAlignment="0" applyProtection="0">
      <alignment vertical="center"/>
    </xf>
    <xf numFmtId="0" fontId="55" fillId="24" borderId="17" applyNumberFormat="0" applyAlignment="0" applyProtection="0">
      <alignment vertical="center"/>
    </xf>
    <xf numFmtId="0" fontId="57" fillId="24" borderId="11" applyNumberFormat="0" applyAlignment="0" applyProtection="0">
      <alignment vertical="center"/>
    </xf>
    <xf numFmtId="0" fontId="42" fillId="12" borderId="10" applyNumberFormat="0" applyAlignment="0" applyProtection="0">
      <alignment vertical="center"/>
    </xf>
    <xf numFmtId="0" fontId="41" fillId="21" borderId="0" applyNumberFormat="0" applyBorder="0" applyAlignment="0" applyProtection="0">
      <alignment vertical="center"/>
    </xf>
    <xf numFmtId="0" fontId="40" fillId="27" borderId="0" applyNumberFormat="0" applyBorder="0" applyAlignment="0" applyProtection="0">
      <alignment vertical="center"/>
    </xf>
    <xf numFmtId="0" fontId="54" fillId="0" borderId="15" applyNumberFormat="0" applyFill="0" applyAlignment="0" applyProtection="0">
      <alignment vertical="center"/>
    </xf>
    <xf numFmtId="0" fontId="49" fillId="0" borderId="13" applyNumberFormat="0" applyFill="0" applyAlignment="0" applyProtection="0">
      <alignment vertical="center"/>
    </xf>
    <xf numFmtId="0" fontId="58" fillId="29" borderId="0" applyNumberFormat="0" applyBorder="0" applyAlignment="0" applyProtection="0">
      <alignment vertical="center"/>
    </xf>
    <xf numFmtId="0" fontId="59" fillId="0" borderId="0"/>
    <xf numFmtId="0" fontId="56" fillId="25" borderId="0" applyNumberFormat="0" applyBorder="0" applyAlignment="0" applyProtection="0">
      <alignment vertical="center"/>
    </xf>
    <xf numFmtId="0" fontId="41" fillId="34" borderId="0" applyNumberFormat="0" applyBorder="0" applyAlignment="0" applyProtection="0">
      <alignment vertical="center"/>
    </xf>
    <xf numFmtId="0" fontId="40" fillId="28" borderId="0" applyNumberFormat="0" applyBorder="0" applyAlignment="0" applyProtection="0">
      <alignment vertical="center"/>
    </xf>
    <xf numFmtId="0" fontId="41" fillId="23" borderId="0" applyNumberFormat="0" applyBorder="0" applyAlignment="0" applyProtection="0">
      <alignment vertical="center"/>
    </xf>
    <xf numFmtId="0" fontId="41" fillId="33" borderId="0" applyNumberFormat="0" applyBorder="0" applyAlignment="0" applyProtection="0">
      <alignment vertical="center"/>
    </xf>
    <xf numFmtId="0" fontId="41" fillId="17" borderId="0" applyNumberFormat="0" applyBorder="0" applyAlignment="0" applyProtection="0">
      <alignment vertical="center"/>
    </xf>
    <xf numFmtId="0" fontId="41" fillId="36" borderId="0" applyNumberFormat="0" applyBorder="0" applyAlignment="0" applyProtection="0">
      <alignment vertical="center"/>
    </xf>
    <xf numFmtId="0" fontId="40" fillId="32" borderId="0" applyNumberFormat="0" applyBorder="0" applyAlignment="0" applyProtection="0">
      <alignment vertical="center"/>
    </xf>
    <xf numFmtId="0" fontId="40" fillId="35" borderId="0" applyNumberFormat="0" applyBorder="0" applyAlignment="0" applyProtection="0">
      <alignment vertical="center"/>
    </xf>
    <xf numFmtId="0" fontId="41" fillId="19" borderId="0" applyNumberFormat="0" applyBorder="0" applyAlignment="0" applyProtection="0">
      <alignment vertical="center"/>
    </xf>
    <xf numFmtId="0" fontId="41" fillId="16" borderId="0" applyNumberFormat="0" applyBorder="0" applyAlignment="0" applyProtection="0">
      <alignment vertical="center"/>
    </xf>
    <xf numFmtId="0" fontId="40" fillId="8" borderId="0" applyNumberFormat="0" applyBorder="0" applyAlignment="0" applyProtection="0">
      <alignment vertical="center"/>
    </xf>
    <xf numFmtId="0" fontId="41" fillId="30" borderId="0" applyNumberFormat="0" applyBorder="0" applyAlignment="0" applyProtection="0">
      <alignment vertical="center"/>
    </xf>
    <xf numFmtId="0" fontId="40" fillId="37" borderId="0" applyNumberFormat="0" applyBorder="0" applyAlignment="0" applyProtection="0">
      <alignment vertical="center"/>
    </xf>
    <xf numFmtId="0" fontId="40" fillId="7" borderId="0" applyNumberFormat="0" applyBorder="0" applyAlignment="0" applyProtection="0">
      <alignment vertical="center"/>
    </xf>
    <xf numFmtId="0" fontId="0" fillId="0" borderId="0">
      <alignment vertical="center"/>
    </xf>
    <xf numFmtId="0" fontId="41" fillId="26" borderId="0" applyNumberFormat="0" applyBorder="0" applyAlignment="0" applyProtection="0">
      <alignment vertical="center"/>
    </xf>
    <xf numFmtId="0" fontId="40" fillId="31" borderId="0" applyNumberFormat="0" applyBorder="0" applyAlignment="0" applyProtection="0">
      <alignment vertical="center"/>
    </xf>
    <xf numFmtId="0" fontId="0" fillId="0" borderId="0">
      <alignment vertical="center"/>
    </xf>
    <xf numFmtId="0" fontId="0" fillId="0" borderId="0"/>
  </cellStyleXfs>
  <cellXfs count="229">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2"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1" fillId="0" borderId="2" xfId="0" applyFont="1" applyBorder="1" applyAlignment="1">
      <alignment horizontal="center" vertical="center" wrapText="1"/>
    </xf>
    <xf numFmtId="0" fontId="3" fillId="3" borderId="2" xfId="52" applyFont="1" applyFill="1" applyBorder="1" applyAlignment="1">
      <alignment horizontal="center" vertical="center" wrapText="1"/>
    </xf>
    <xf numFmtId="0" fontId="3" fillId="0" borderId="2" xfId="52" applyFont="1" applyBorder="1" applyAlignment="1">
      <alignment vertical="center"/>
    </xf>
    <xf numFmtId="0" fontId="3" fillId="0" borderId="2" xfId="52" applyFont="1" applyBorder="1" applyAlignment="1">
      <alignment horizontal="center" vertical="center"/>
    </xf>
    <xf numFmtId="0" fontId="5" fillId="4" borderId="2" xfId="52" applyFont="1" applyFill="1" applyBorder="1" applyAlignment="1">
      <alignment horizontal="center" vertical="center" wrapText="1"/>
    </xf>
    <xf numFmtId="0" fontId="3" fillId="4" borderId="2" xfId="52" applyFont="1" applyFill="1" applyBorder="1" applyAlignment="1">
      <alignment horizontal="center" vertical="center" wrapText="1"/>
    </xf>
    <xf numFmtId="0" fontId="5" fillId="0" borderId="2" xfId="52" applyFont="1" applyBorder="1" applyAlignment="1">
      <alignment horizontal="center" vertical="center" wrapText="1"/>
    </xf>
    <xf numFmtId="0" fontId="5" fillId="0" borderId="2" xfId="52" applyFont="1" applyBorder="1" applyAlignment="1">
      <alignment vertical="center"/>
    </xf>
    <xf numFmtId="0" fontId="5" fillId="0" borderId="2" xfId="52" applyFont="1" applyBorder="1" applyAlignment="1">
      <alignment horizontal="center" vertical="center"/>
    </xf>
    <xf numFmtId="0" fontId="1" fillId="5" borderId="2" xfId="0" applyFont="1" applyFill="1" applyBorder="1" applyAlignment="1">
      <alignment horizontal="center" vertical="center" wrapText="1"/>
    </xf>
    <xf numFmtId="0" fontId="6" fillId="0" borderId="2" xfId="52" applyFont="1" applyBorder="1" applyAlignment="1">
      <alignment vertical="center"/>
    </xf>
    <xf numFmtId="0" fontId="6" fillId="0" borderId="2" xfId="52" applyFont="1" applyBorder="1" applyAlignment="1">
      <alignment horizontal="center" vertical="center"/>
    </xf>
    <xf numFmtId="0" fontId="5" fillId="2" borderId="2" xfId="52" applyFont="1" applyFill="1" applyBorder="1" applyAlignment="1">
      <alignment vertical="center"/>
    </xf>
    <xf numFmtId="0" fontId="5" fillId="2" borderId="2" xfId="52" applyFont="1" applyFill="1" applyBorder="1" applyAlignment="1">
      <alignment horizontal="center" vertical="center"/>
    </xf>
    <xf numFmtId="0" fontId="3" fillId="0" borderId="2" xfId="52" applyFont="1" applyBorder="1" applyAlignment="1">
      <alignment horizontal="center" vertical="center" wrapText="1"/>
    </xf>
    <xf numFmtId="0" fontId="3" fillId="0" borderId="2" xfId="52" applyFont="1" applyBorder="1" applyAlignment="1">
      <alignment vertical="center" wrapText="1"/>
    </xf>
    <xf numFmtId="0" fontId="6" fillId="0" borderId="2" xfId="52"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vertical="center"/>
    </xf>
    <xf numFmtId="0" fontId="3" fillId="0" borderId="2" xfId="0" applyFont="1" applyBorder="1" applyAlignment="1">
      <alignment horizontal="center"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7" fillId="0" borderId="0" xfId="0" applyFont="1" applyAlignment="1">
      <alignment horizontal="justify"/>
    </xf>
    <xf numFmtId="0" fontId="8" fillId="0" borderId="2" xfId="0" applyFont="1" applyBorder="1" applyAlignment="1">
      <alignment horizontal="center" vertical="center"/>
    </xf>
    <xf numFmtId="0" fontId="3" fillId="0" borderId="2" xfId="0" applyFont="1" applyBorder="1" applyAlignment="1">
      <alignment vertical="center" wrapText="1"/>
    </xf>
    <xf numFmtId="0" fontId="2" fillId="5" borderId="2" xfId="0" applyFont="1" applyFill="1" applyBorder="1" applyAlignment="1">
      <alignment horizontal="center" vertical="center" wrapText="1"/>
    </xf>
    <xf numFmtId="0" fontId="6" fillId="0" borderId="2" xfId="0" applyFont="1" applyFill="1" applyBorder="1" applyAlignment="1">
      <alignment vertical="center"/>
    </xf>
    <xf numFmtId="0" fontId="6" fillId="0" borderId="2" xfId="0" applyFont="1" applyFill="1" applyBorder="1" applyAlignment="1">
      <alignment horizontal="center" vertical="center"/>
    </xf>
    <xf numFmtId="0" fontId="9" fillId="5" borderId="2" xfId="0" applyFont="1" applyFill="1" applyBorder="1" applyAlignment="1">
      <alignment horizontal="center" vertical="center" wrapText="1"/>
    </xf>
    <xf numFmtId="0" fontId="10" fillId="0" borderId="0" xfId="0" applyFont="1"/>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3" fillId="0" borderId="2" xfId="0" applyFont="1" applyBorder="1" applyAlignment="1">
      <alignment horizontal="center" vertical="center" wrapText="1"/>
    </xf>
    <xf numFmtId="0" fontId="6" fillId="4" borderId="2" xfId="0" applyFont="1" applyFill="1" applyBorder="1" applyAlignment="1">
      <alignment horizontal="center" vertical="center" wrapText="1"/>
    </xf>
    <xf numFmtId="0" fontId="3" fillId="0" borderId="3" xfId="0" applyFont="1" applyBorder="1" applyAlignment="1">
      <alignment horizontal="center" vertical="center"/>
    </xf>
    <xf numFmtId="0" fontId="11" fillId="0" borderId="0" xfId="0" applyFont="1"/>
    <xf numFmtId="0" fontId="2"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5" borderId="2" xfId="0" applyFont="1" applyFill="1" applyBorder="1" applyAlignment="1">
      <alignment horizontal="center" vertical="center" wrapText="1"/>
    </xf>
    <xf numFmtId="0" fontId="3" fillId="5" borderId="2" xfId="0" applyFont="1" applyFill="1" applyBorder="1" applyAlignment="1">
      <alignment horizontal="center" vertical="center"/>
    </xf>
    <xf numFmtId="0" fontId="6"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3" fillId="0" borderId="1" xfId="52" applyFont="1" applyBorder="1" applyAlignment="1">
      <alignment horizontal="center" vertical="center"/>
    </xf>
    <xf numFmtId="0" fontId="3" fillId="4" borderId="1" xfId="52" applyFont="1" applyFill="1" applyBorder="1" applyAlignment="1">
      <alignment horizontal="center" vertical="center" wrapText="1"/>
    </xf>
    <xf numFmtId="0" fontId="3" fillId="0" borderId="1" xfId="52" applyFont="1" applyBorder="1" applyAlignment="1">
      <alignment horizontal="center" vertical="center" wrapText="1"/>
    </xf>
    <xf numFmtId="0" fontId="3" fillId="0" borderId="2" xfId="52" applyFont="1" applyBorder="1" applyAlignment="1">
      <alignment horizontal="left" vertical="center" wrapText="1"/>
    </xf>
    <xf numFmtId="0" fontId="3" fillId="0" borderId="5" xfId="52" applyFont="1" applyBorder="1" applyAlignment="1">
      <alignment horizontal="center" vertical="center"/>
    </xf>
    <xf numFmtId="0" fontId="3" fillId="4" borderId="5" xfId="52" applyFont="1" applyFill="1" applyBorder="1" applyAlignment="1">
      <alignment horizontal="center" vertical="center" wrapText="1"/>
    </xf>
    <xf numFmtId="0" fontId="3" fillId="0" borderId="5" xfId="52" applyFont="1" applyBorder="1" applyAlignment="1">
      <alignment horizontal="center" vertical="center" wrapText="1"/>
    </xf>
    <xf numFmtId="0" fontId="5" fillId="4" borderId="1" xfId="52" applyFont="1" applyFill="1" applyBorder="1" applyAlignment="1">
      <alignment horizontal="center" vertical="center" wrapText="1"/>
    </xf>
    <xf numFmtId="0" fontId="3" fillId="0" borderId="4" xfId="52" applyFont="1" applyBorder="1" applyAlignment="1">
      <alignment horizontal="center" vertical="center"/>
    </xf>
    <xf numFmtId="0" fontId="5" fillId="4" borderId="4" xfId="52" applyFont="1" applyFill="1" applyBorder="1" applyAlignment="1">
      <alignment horizontal="center" vertical="center" wrapText="1"/>
    </xf>
    <xf numFmtId="0" fontId="3" fillId="0" borderId="4" xfId="52" applyFont="1" applyBorder="1" applyAlignment="1">
      <alignment horizontal="center" vertical="center" wrapText="1"/>
    </xf>
    <xf numFmtId="0" fontId="5" fillId="4" borderId="5" xfId="52" applyFont="1" applyFill="1" applyBorder="1" applyAlignment="1">
      <alignment horizontal="center" vertical="center" wrapText="1"/>
    </xf>
    <xf numFmtId="0" fontId="3" fillId="4" borderId="4" xfId="52" applyFont="1" applyFill="1" applyBorder="1" applyAlignment="1">
      <alignment horizontal="center" vertical="center" wrapText="1"/>
    </xf>
    <xf numFmtId="0" fontId="5" fillId="0" borderId="1" xfId="52" applyFont="1" applyBorder="1" applyAlignment="1">
      <alignment horizontal="center" vertical="center" wrapText="1"/>
    </xf>
    <xf numFmtId="0" fontId="5" fillId="0" borderId="4" xfId="52" applyFont="1" applyBorder="1" applyAlignment="1">
      <alignment horizontal="center" vertical="center"/>
    </xf>
    <xf numFmtId="0" fontId="5" fillId="0" borderId="2" xfId="52" applyFont="1" applyBorder="1" applyAlignment="1">
      <alignment horizontal="left" vertical="center" wrapText="1"/>
    </xf>
    <xf numFmtId="0" fontId="5" fillId="0" borderId="5" xfId="52" applyFont="1" applyBorder="1" applyAlignment="1">
      <alignment horizontal="center" vertical="center" wrapText="1"/>
    </xf>
    <xf numFmtId="0" fontId="5" fillId="0" borderId="5" xfId="52" applyFont="1" applyBorder="1" applyAlignment="1">
      <alignment horizontal="center" vertical="center"/>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3" fillId="4" borderId="1" xfId="52" applyFont="1" applyFill="1" applyBorder="1" applyAlignment="1">
      <alignment vertical="center" wrapText="1"/>
    </xf>
    <xf numFmtId="0" fontId="5" fillId="2" borderId="1" xfId="52" applyFont="1" applyFill="1" applyBorder="1" applyAlignment="1">
      <alignment horizontal="center" vertical="center"/>
    </xf>
    <xf numFmtId="0" fontId="5" fillId="2" borderId="1" xfId="52" applyFont="1" applyFill="1" applyBorder="1" applyAlignment="1">
      <alignment horizontal="center" vertical="center" wrapText="1"/>
    </xf>
    <xf numFmtId="0" fontId="5" fillId="2" borderId="2" xfId="52" applyFont="1" applyFill="1" applyBorder="1" applyAlignment="1">
      <alignment horizontal="center" vertical="center" wrapText="1"/>
    </xf>
    <xf numFmtId="0" fontId="5" fillId="2" borderId="2" xfId="52" applyFont="1" applyFill="1" applyBorder="1" applyAlignment="1">
      <alignment horizontal="left" vertical="center" wrapText="1"/>
    </xf>
    <xf numFmtId="0" fontId="5" fillId="2" borderId="5" xfId="52" applyFont="1" applyFill="1" applyBorder="1" applyAlignment="1">
      <alignment horizontal="center" vertical="center"/>
    </xf>
    <xf numFmtId="0" fontId="5" fillId="2" borderId="5" xfId="52" applyFont="1" applyFill="1" applyBorder="1" applyAlignment="1">
      <alignment horizontal="center" vertical="center" wrapText="1"/>
    </xf>
    <xf numFmtId="0" fontId="3" fillId="0" borderId="6" xfId="52" applyFont="1" applyBorder="1" applyAlignment="1">
      <alignment horizontal="center" vertical="center"/>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2" fillId="0" borderId="2" xfId="52" applyFont="1" applyBorder="1" applyAlignment="1">
      <alignment vertical="center"/>
    </xf>
    <xf numFmtId="0" fontId="13" fillId="0" borderId="2" xfId="52" applyFont="1" applyBorder="1" applyAlignment="1">
      <alignment vertical="center" wrapText="1"/>
    </xf>
    <xf numFmtId="0" fontId="5" fillId="0" borderId="2" xfId="52" applyFont="1" applyBorder="1" applyAlignment="1">
      <alignment vertical="center" wrapText="1"/>
    </xf>
    <xf numFmtId="0" fontId="12" fillId="0" borderId="2" xfId="52" applyFont="1" applyBorder="1" applyAlignment="1">
      <alignment vertical="center" wrapText="1"/>
    </xf>
    <xf numFmtId="0" fontId="14" fillId="2" borderId="2" xfId="52" applyFont="1" applyFill="1" applyBorder="1" applyAlignment="1">
      <alignment vertical="center" wrapText="1"/>
    </xf>
    <xf numFmtId="0" fontId="5" fillId="2" borderId="2" xfId="52" applyFont="1" applyFill="1" applyBorder="1" applyAlignment="1">
      <alignment vertical="center" wrapText="1"/>
    </xf>
    <xf numFmtId="0" fontId="12" fillId="2" borderId="2" xfId="52" applyFont="1" applyFill="1" applyBorder="1" applyAlignment="1">
      <alignment vertical="center"/>
    </xf>
    <xf numFmtId="0" fontId="12" fillId="0" borderId="2" xfId="0" applyFont="1" applyBorder="1" applyAlignment="1">
      <alignment vertical="center"/>
    </xf>
    <xf numFmtId="0" fontId="3" fillId="4" borderId="2" xfId="0" applyFont="1" applyFill="1" applyBorder="1" applyAlignment="1">
      <alignment vertical="center" wrapText="1"/>
    </xf>
    <xf numFmtId="0" fontId="3" fillId="3" borderId="1"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4"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4" xfId="0" applyFont="1" applyFill="1" applyBorder="1" applyAlignment="1">
      <alignment horizontal="center" vertical="center"/>
    </xf>
    <xf numFmtId="0" fontId="15" fillId="0" borderId="0" xfId="0" applyFont="1" applyAlignment="1">
      <alignment horizontal="center"/>
    </xf>
    <xf numFmtId="0" fontId="3" fillId="0" borderId="5" xfId="0" applyFont="1" applyFill="1" applyBorder="1" applyAlignment="1">
      <alignment horizontal="center" vertical="center"/>
    </xf>
    <xf numFmtId="0" fontId="3" fillId="4" borderId="5" xfId="0" applyFont="1" applyFill="1" applyBorder="1" applyAlignment="1">
      <alignment vertical="center" wrapText="1"/>
    </xf>
    <xf numFmtId="0" fontId="6" fillId="4" borderId="2" xfId="0" applyFont="1" applyFill="1" applyBorder="1" applyAlignment="1">
      <alignment vertical="center" wrapText="1"/>
    </xf>
    <xf numFmtId="0" fontId="6" fillId="0" borderId="2" xfId="0" applyFont="1" applyBorder="1" applyAlignment="1">
      <alignment horizontal="left" vertical="center" wrapText="1"/>
    </xf>
    <xf numFmtId="0" fontId="3" fillId="6" borderId="1"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2"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vertical="center" wrapText="1"/>
    </xf>
    <xf numFmtId="0" fontId="6" fillId="4" borderId="5" xfId="0" applyFont="1" applyFill="1" applyBorder="1" applyAlignment="1">
      <alignment horizontal="center" vertical="center" wrapText="1"/>
    </xf>
    <xf numFmtId="0" fontId="6" fillId="4" borderId="4" xfId="0" applyFont="1" applyFill="1" applyBorder="1" applyAlignment="1">
      <alignment vertical="center" wrapText="1"/>
    </xf>
    <xf numFmtId="0" fontId="3" fillId="0" borderId="4" xfId="0" applyFont="1" applyBorder="1" applyAlignment="1">
      <alignment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12" fillId="0" borderId="2" xfId="0" applyFont="1" applyBorder="1" applyAlignment="1">
      <alignment horizontal="center" vertical="center"/>
    </xf>
    <xf numFmtId="0" fontId="3" fillId="0" borderId="7" xfId="0" applyFont="1" applyBorder="1" applyAlignment="1">
      <alignment horizontal="center" vertic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3" borderId="4" xfId="0" applyFont="1" applyFill="1" applyBorder="1" applyAlignment="1">
      <alignment horizontal="center" vertical="center"/>
    </xf>
    <xf numFmtId="0" fontId="6" fillId="0" borderId="1" xfId="0" applyFont="1" applyBorder="1" applyAlignment="1">
      <alignment horizontal="center" vertical="center" wrapText="1"/>
    </xf>
    <xf numFmtId="0" fontId="3" fillId="0" borderId="2" xfId="48" applyFont="1" applyFill="1" applyBorder="1" applyAlignment="1">
      <alignment horizontal="center" vertical="center" wrapText="1"/>
    </xf>
    <xf numFmtId="0" fontId="6" fillId="0" borderId="4" xfId="0" applyFont="1" applyBorder="1" applyAlignment="1">
      <alignment horizontal="center" vertical="center" wrapText="1"/>
    </xf>
    <xf numFmtId="0" fontId="16" fillId="0" borderId="0" xfId="0" applyFont="1" applyAlignment="1">
      <alignment horizontal="justify"/>
    </xf>
    <xf numFmtId="0" fontId="6"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3" fillId="7" borderId="1"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8" fillId="0" borderId="2" xfId="0" applyFont="1" applyBorder="1" applyAlignment="1">
      <alignment horizontal="justify" wrapText="1"/>
    </xf>
    <xf numFmtId="0" fontId="18" fillId="0" borderId="2" xfId="0" applyFont="1" applyBorder="1" applyAlignment="1">
      <alignment horizontal="center" wrapText="1"/>
    </xf>
    <xf numFmtId="0" fontId="18" fillId="0" borderId="2" xfId="0" applyFont="1" applyBorder="1" applyAlignment="1">
      <alignment wrapText="1"/>
    </xf>
    <xf numFmtId="0" fontId="19" fillId="0" borderId="2" xfId="0" applyFont="1" applyBorder="1" applyAlignment="1">
      <alignment horizontal="justify" wrapText="1"/>
    </xf>
    <xf numFmtId="0" fontId="20" fillId="0" borderId="2" xfId="0" applyFont="1" applyBorder="1" applyAlignment="1">
      <alignment horizontal="center" wrapText="1"/>
    </xf>
    <xf numFmtId="0" fontId="21" fillId="0" borderId="2" xfId="0" applyFont="1" applyBorder="1" applyAlignment="1">
      <alignment horizontal="center" wrapText="1"/>
    </xf>
    <xf numFmtId="0" fontId="21" fillId="0" borderId="2" xfId="0" applyFont="1" applyBorder="1" applyAlignment="1">
      <alignment horizontal="left" wrapText="1"/>
    </xf>
    <xf numFmtId="0" fontId="3" fillId="0" borderId="3" xfId="0" applyFont="1" applyBorder="1" applyAlignment="1">
      <alignment vertical="center" wrapText="1"/>
    </xf>
    <xf numFmtId="0" fontId="3" fillId="0" borderId="3" xfId="0" applyFont="1" applyBorder="1" applyAlignment="1">
      <alignment vertical="center"/>
    </xf>
    <xf numFmtId="0" fontId="22" fillId="0" borderId="0" xfId="0" applyFont="1"/>
    <xf numFmtId="0" fontId="23" fillId="0" borderId="0" xfId="0" applyFont="1" applyAlignment="1">
      <alignment horizontal="justify"/>
    </xf>
    <xf numFmtId="0" fontId="3" fillId="0" borderId="1" xfId="48" applyFont="1" applyFill="1" applyBorder="1" applyAlignment="1">
      <alignment horizontal="center" vertical="center" wrapText="1"/>
    </xf>
    <xf numFmtId="0" fontId="24" fillId="0" borderId="2" xfId="0" applyFont="1" applyBorder="1" applyAlignment="1">
      <alignment horizontal="justify"/>
    </xf>
    <xf numFmtId="0" fontId="20" fillId="0" borderId="2" xfId="0" applyFont="1" applyBorder="1" applyAlignment="1">
      <alignment horizontal="justify"/>
    </xf>
    <xf numFmtId="0" fontId="25" fillId="0" borderId="2" xfId="0" applyFont="1" applyBorder="1" applyAlignment="1">
      <alignment horizontal="justify"/>
    </xf>
    <xf numFmtId="0" fontId="0" fillId="0" borderId="0" xfId="0" applyAlignment="1">
      <alignment horizontal="left"/>
    </xf>
    <xf numFmtId="0" fontId="0" fillId="0" borderId="0" xfId="0" applyNumberFormat="1"/>
    <xf numFmtId="0" fontId="26" fillId="0" borderId="0" xfId="0" applyFont="1" applyFill="1" applyBorder="1" applyAlignment="1">
      <alignment horizontal="left" vertical="center" wrapText="1"/>
    </xf>
    <xf numFmtId="0" fontId="27" fillId="0" borderId="0" xfId="0" applyFont="1" applyBorder="1"/>
    <xf numFmtId="0" fontId="28" fillId="2" borderId="0"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30" fillId="2" borderId="0" xfId="0" applyFont="1" applyFill="1" applyBorder="1" applyAlignment="1">
      <alignment horizontal="left" vertical="center" wrapText="1"/>
    </xf>
    <xf numFmtId="0" fontId="29" fillId="2" borderId="0" xfId="0" applyFont="1" applyFill="1" applyBorder="1" applyAlignment="1">
      <alignment horizontal="center" vertical="center" wrapText="1"/>
    </xf>
    <xf numFmtId="176" fontId="29" fillId="2"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176" fontId="30" fillId="0" borderId="0" xfId="0" applyNumberFormat="1" applyFont="1" applyFill="1" applyBorder="1" applyAlignment="1" applyProtection="1">
      <alignment horizontal="center" vertical="center" wrapText="1"/>
      <protection locked="0"/>
    </xf>
    <xf numFmtId="0" fontId="30" fillId="0" borderId="0" xfId="0" applyFont="1" applyFill="1" applyBorder="1" applyAlignment="1" applyProtection="1">
      <alignment horizontal="left" vertical="center" wrapText="1"/>
      <protection locked="0"/>
    </xf>
    <xf numFmtId="0" fontId="32" fillId="0" borderId="8" xfId="0" applyFont="1" applyFill="1" applyBorder="1" applyAlignment="1" applyProtection="1">
      <alignment horizontal="center" vertical="center" wrapText="1"/>
      <protection locked="0"/>
    </xf>
    <xf numFmtId="0" fontId="33" fillId="0" borderId="7" xfId="0" applyFont="1" applyFill="1" applyBorder="1" applyAlignment="1" applyProtection="1">
      <alignment horizontal="left" vertical="center" wrapText="1"/>
      <protection locked="0"/>
    </xf>
    <xf numFmtId="0" fontId="33" fillId="0" borderId="9" xfId="0" applyFont="1" applyFill="1" applyBorder="1" applyAlignment="1" applyProtection="1">
      <alignment horizontal="left" vertical="center" wrapText="1"/>
      <protection locked="0"/>
    </xf>
    <xf numFmtId="0" fontId="34"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176" fontId="33" fillId="0" borderId="2" xfId="0" applyNumberFormat="1" applyFont="1" applyFill="1" applyBorder="1" applyAlignment="1">
      <alignment horizontal="center" vertical="center" wrapText="1"/>
    </xf>
    <xf numFmtId="0" fontId="35" fillId="0" borderId="2" xfId="0" applyFont="1" applyFill="1" applyBorder="1" applyAlignment="1">
      <alignment horizontal="center" vertical="center" wrapText="1"/>
    </xf>
    <xf numFmtId="176" fontId="35" fillId="0" borderId="2" xfId="0" applyNumberFormat="1" applyFont="1" applyFill="1" applyBorder="1" applyAlignment="1">
      <alignment horizontal="center" vertical="center" wrapText="1"/>
    </xf>
    <xf numFmtId="0" fontId="35" fillId="0" borderId="2" xfId="0" applyFont="1" applyFill="1" applyBorder="1" applyAlignment="1">
      <alignment horizontal="left" vertical="center" wrapText="1"/>
    </xf>
    <xf numFmtId="0" fontId="36" fillId="0" borderId="2" xfId="0" applyFont="1" applyFill="1" applyBorder="1" applyAlignment="1">
      <alignment horizontal="center" vertical="center" wrapText="1"/>
    </xf>
    <xf numFmtId="0" fontId="37" fillId="0" borderId="2" xfId="52" applyFont="1" applyFill="1" applyBorder="1" applyAlignment="1">
      <alignment horizontal="center" vertical="center" wrapText="1"/>
    </xf>
    <xf numFmtId="176" fontId="37" fillId="0" borderId="2" xfId="52" applyNumberFormat="1" applyFont="1" applyFill="1" applyBorder="1" applyAlignment="1">
      <alignment horizontal="center" vertical="center" wrapText="1"/>
    </xf>
    <xf numFmtId="0" fontId="37" fillId="0" borderId="2" xfId="0" applyFont="1" applyFill="1" applyBorder="1" applyAlignment="1">
      <alignment horizontal="left" vertical="center" wrapText="1" shrinkToFit="1"/>
    </xf>
    <xf numFmtId="0" fontId="37" fillId="0" borderId="2" xfId="0" applyFont="1" applyFill="1" applyBorder="1" applyAlignment="1">
      <alignment horizontal="center" vertical="center" wrapText="1"/>
    </xf>
    <xf numFmtId="176" fontId="37" fillId="0" borderId="2" xfId="0" applyNumberFormat="1" applyFont="1" applyFill="1" applyBorder="1" applyAlignment="1">
      <alignment horizontal="center" vertical="center" wrapText="1"/>
    </xf>
    <xf numFmtId="0" fontId="37" fillId="0" borderId="2" xfId="0" applyFont="1" applyFill="1" applyBorder="1" applyAlignment="1">
      <alignment horizontal="left" vertical="center" wrapText="1"/>
    </xf>
    <xf numFmtId="0" fontId="38" fillId="0" borderId="2" xfId="0" applyFont="1" applyFill="1" applyBorder="1" applyAlignment="1">
      <alignment horizontal="center" vertical="center" wrapText="1"/>
    </xf>
    <xf numFmtId="176" fontId="36" fillId="0" borderId="2" xfId="0" applyNumberFormat="1" applyFont="1" applyFill="1" applyBorder="1" applyAlignment="1">
      <alignment horizontal="center" vertical="center" wrapText="1"/>
    </xf>
    <xf numFmtId="0" fontId="36" fillId="0" borderId="2"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33" fillId="0" borderId="3" xfId="0" applyFont="1" applyFill="1" applyBorder="1" applyAlignment="1" applyProtection="1">
      <alignment horizontal="left" vertical="center" wrapText="1"/>
      <protection locked="0"/>
    </xf>
    <xf numFmtId="0" fontId="27" fillId="0" borderId="0" xfId="0" applyFont="1" applyFill="1" applyBorder="1"/>
    <xf numFmtId="0" fontId="35" fillId="0" borderId="2" xfId="0" applyNumberFormat="1" applyFont="1" applyFill="1" applyBorder="1" applyAlignment="1">
      <alignment horizontal="center" vertical="center" wrapText="1"/>
    </xf>
    <xf numFmtId="0" fontId="36" fillId="0" borderId="2" xfId="0" applyFont="1" applyFill="1" applyBorder="1" applyAlignment="1">
      <alignment horizontal="center" vertical="center"/>
    </xf>
    <xf numFmtId="0" fontId="35" fillId="0" borderId="2" xfId="0" applyFont="1" applyFill="1" applyBorder="1" applyAlignment="1">
      <alignment horizontal="center" vertical="center" wrapText="1"/>
    </xf>
    <xf numFmtId="0" fontId="35" fillId="0" borderId="2" xfId="0" applyFont="1" applyFill="1" applyBorder="1" applyAlignment="1">
      <alignment horizontal="left" vertical="center" wrapText="1"/>
    </xf>
    <xf numFmtId="0" fontId="39" fillId="0" borderId="2" xfId="0" applyFont="1" applyFill="1" applyBorder="1" applyAlignment="1">
      <alignment horizontal="center" vertical="center" wrapText="1"/>
    </xf>
    <xf numFmtId="0" fontId="37" fillId="0" borderId="2" xfId="0" applyFont="1" applyFill="1" applyBorder="1" applyAlignment="1">
      <alignment horizontal="center" vertical="center" wrapText="1"/>
    </xf>
    <xf numFmtId="176" fontId="35" fillId="0" borderId="2"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2" xfId="0" applyFont="1" applyFill="1" applyBorder="1" applyAlignment="1">
      <alignment vertical="center" wrapText="1"/>
    </xf>
    <xf numFmtId="0" fontId="37" fillId="0" borderId="2" xfId="51" applyFont="1" applyFill="1" applyBorder="1" applyAlignment="1">
      <alignment horizontal="center" vertical="center" wrapText="1"/>
    </xf>
    <xf numFmtId="176" fontId="37" fillId="0" borderId="2" xfId="51" applyNumberFormat="1" applyFont="1" applyFill="1" applyBorder="1" applyAlignment="1">
      <alignment horizontal="center" vertical="center" wrapText="1"/>
    </xf>
    <xf numFmtId="0" fontId="37" fillId="0" borderId="2" xfId="0" applyNumberFormat="1" applyFont="1" applyFill="1" applyBorder="1" applyAlignment="1">
      <alignment horizontal="left" vertical="center" wrapText="1" shrinkToFit="1"/>
    </xf>
    <xf numFmtId="0" fontId="37" fillId="0" borderId="2" xfId="0" applyFont="1" applyFill="1" applyBorder="1" applyAlignment="1">
      <alignment horizontal="center" vertical="center"/>
    </xf>
    <xf numFmtId="0" fontId="37" fillId="0" borderId="2" xfId="0" applyFont="1" applyFill="1" applyBorder="1" applyAlignment="1">
      <alignment horizontal="left" vertical="center" wrapText="1"/>
    </xf>
    <xf numFmtId="0" fontId="35" fillId="0" borderId="2" xfId="0" applyFont="1" applyFill="1" applyBorder="1" applyAlignment="1">
      <alignment horizontal="center" vertical="center"/>
    </xf>
    <xf numFmtId="0" fontId="37" fillId="0" borderId="2" xfId="52" applyFont="1" applyFill="1" applyBorder="1" applyAlignment="1">
      <alignment horizontal="center" vertical="center"/>
    </xf>
    <xf numFmtId="0" fontId="37" fillId="0" borderId="2" xfId="52" applyFont="1" applyFill="1" applyBorder="1" applyAlignment="1">
      <alignment horizontal="center" vertical="center" wrapText="1"/>
    </xf>
    <xf numFmtId="0" fontId="37" fillId="0" borderId="2" xfId="51" applyFont="1" applyFill="1" applyBorder="1" applyAlignment="1">
      <alignment horizontal="center" vertical="center" wrapText="1"/>
    </xf>
    <xf numFmtId="0" fontId="37" fillId="0" borderId="2" xfId="51" applyFont="1" applyFill="1" applyBorder="1" applyAlignment="1">
      <alignment horizontal="left" vertical="center" wrapText="1"/>
    </xf>
    <xf numFmtId="176" fontId="37" fillId="0" borderId="2"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shrinkToFit="1"/>
    </xf>
    <xf numFmtId="0" fontId="35" fillId="0" borderId="4" xfId="0" applyFont="1" applyFill="1" applyBorder="1" applyAlignment="1">
      <alignment horizontal="center" vertical="center" wrapText="1"/>
    </xf>
    <xf numFmtId="0" fontId="37" fillId="0" borderId="4" xfId="0" applyFont="1" applyFill="1" applyBorder="1" applyAlignment="1">
      <alignment horizontal="center" vertical="center" wrapText="1" shrinkToFit="1"/>
    </xf>
    <xf numFmtId="0" fontId="37" fillId="0" borderId="5" xfId="0" applyFont="1" applyFill="1" applyBorder="1" applyAlignment="1">
      <alignment horizontal="center" vertical="center" wrapText="1" shrinkToFit="1"/>
    </xf>
    <xf numFmtId="0" fontId="35" fillId="0" borderId="0" xfId="0" applyFont="1" applyFill="1" applyBorder="1" applyAlignment="1">
      <alignment horizontal="center" vertical="center" wrapText="1"/>
    </xf>
    <xf numFmtId="0" fontId="37" fillId="0" borderId="2" xfId="0" applyFont="1" applyFill="1" applyBorder="1" applyAlignment="1">
      <alignment horizontal="center" vertical="center" wrapText="1" shrinkToFit="1"/>
    </xf>
    <xf numFmtId="0" fontId="37" fillId="0" borderId="2" xfId="0" applyFont="1" applyFill="1" applyBorder="1" applyAlignment="1">
      <alignment horizontal="left" vertical="center" wrapText="1" shrinkToFit="1"/>
    </xf>
    <xf numFmtId="0" fontId="35" fillId="0" borderId="1"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2" xfId="0"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2 9"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0 2 2" xfId="51"/>
    <cellStyle name="常规 2"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0</xdr:colOff>
      <xdr:row>610</xdr:row>
      <xdr:rowOff>0</xdr:rowOff>
    </xdr:from>
    <xdr:to>
      <xdr:col>5</xdr:col>
      <xdr:colOff>769620</xdr:colOff>
      <xdr:row>610</xdr:row>
      <xdr:rowOff>175260</xdr:rowOff>
    </xdr:to>
    <xdr:pic>
      <xdr:nvPicPr>
        <xdr:cNvPr id="2" name="Object 1" hidden="1"/>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239000" y="275370925"/>
          <a:ext cx="7696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610</xdr:row>
      <xdr:rowOff>0</xdr:rowOff>
    </xdr:from>
    <xdr:to>
      <xdr:col>5</xdr:col>
      <xdr:colOff>769620</xdr:colOff>
      <xdr:row>610</xdr:row>
      <xdr:rowOff>175260</xdr:rowOff>
    </xdr:to>
    <xdr:pic>
      <xdr:nvPicPr>
        <xdr:cNvPr id="3" name="Object 1" hidden="1"/>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239000" y="275370925"/>
          <a:ext cx="7696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610</xdr:row>
      <xdr:rowOff>0</xdr:rowOff>
    </xdr:from>
    <xdr:to>
      <xdr:col>5</xdr:col>
      <xdr:colOff>769620</xdr:colOff>
      <xdr:row>610</xdr:row>
      <xdr:rowOff>175260</xdr:rowOff>
    </xdr:to>
    <xdr:pic>
      <xdr:nvPicPr>
        <xdr:cNvPr id="4" name="Object 1" hidden="1"/>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239000" y="275370925"/>
          <a:ext cx="7696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610</xdr:row>
      <xdr:rowOff>0</xdr:rowOff>
    </xdr:from>
    <xdr:to>
      <xdr:col>5</xdr:col>
      <xdr:colOff>769620</xdr:colOff>
      <xdr:row>610</xdr:row>
      <xdr:rowOff>175260</xdr:rowOff>
    </xdr:to>
    <xdr:pic>
      <xdr:nvPicPr>
        <xdr:cNvPr id="5" name="Object 1" hidden="1"/>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239000" y="275370925"/>
          <a:ext cx="7696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610</xdr:row>
      <xdr:rowOff>0</xdr:rowOff>
    </xdr:from>
    <xdr:to>
      <xdr:col>5</xdr:col>
      <xdr:colOff>769620</xdr:colOff>
      <xdr:row>610</xdr:row>
      <xdr:rowOff>175260</xdr:rowOff>
    </xdr:to>
    <xdr:pic>
      <xdr:nvPicPr>
        <xdr:cNvPr id="6" name="Object 1" hidden="1"/>
        <xdr:cNvPicPr preferRelativeResize="0">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239000" y="275370925"/>
          <a:ext cx="7696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610</xdr:row>
      <xdr:rowOff>0</xdr:rowOff>
    </xdr:from>
    <xdr:to>
      <xdr:col>5</xdr:col>
      <xdr:colOff>769620</xdr:colOff>
      <xdr:row>610</xdr:row>
      <xdr:rowOff>175260</xdr:rowOff>
    </xdr:to>
    <xdr:pic>
      <xdr:nvPicPr>
        <xdr:cNvPr id="7" name="Object 1" hidden="1"/>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239000" y="275370925"/>
          <a:ext cx="7696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610</xdr:row>
      <xdr:rowOff>0</xdr:rowOff>
    </xdr:from>
    <xdr:to>
      <xdr:col>5</xdr:col>
      <xdr:colOff>769620</xdr:colOff>
      <xdr:row>610</xdr:row>
      <xdr:rowOff>175260</xdr:rowOff>
    </xdr:to>
    <xdr:pic>
      <xdr:nvPicPr>
        <xdr:cNvPr id="8" name="Object 1" hidden="1"/>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239000" y="275370925"/>
          <a:ext cx="7696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610</xdr:row>
      <xdr:rowOff>0</xdr:rowOff>
    </xdr:from>
    <xdr:to>
      <xdr:col>5</xdr:col>
      <xdr:colOff>769620</xdr:colOff>
      <xdr:row>610</xdr:row>
      <xdr:rowOff>175260</xdr:rowOff>
    </xdr:to>
    <xdr:pic>
      <xdr:nvPicPr>
        <xdr:cNvPr id="9" name="Object 1" hidden="1"/>
        <xdr:cNvPicPr preferRelativeResize="0">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239000" y="275370925"/>
          <a:ext cx="7696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610</xdr:row>
      <xdr:rowOff>0</xdr:rowOff>
    </xdr:from>
    <xdr:to>
      <xdr:col>6</xdr:col>
      <xdr:colOff>759460</xdr:colOff>
      <xdr:row>610</xdr:row>
      <xdr:rowOff>175260</xdr:rowOff>
    </xdr:to>
    <xdr:pic>
      <xdr:nvPicPr>
        <xdr:cNvPr id="10" name="Object 1" hidden="1"/>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2364720" y="275370925"/>
          <a:ext cx="75946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610</xdr:row>
      <xdr:rowOff>0</xdr:rowOff>
    </xdr:from>
    <xdr:to>
      <xdr:col>6</xdr:col>
      <xdr:colOff>759460</xdr:colOff>
      <xdr:row>610</xdr:row>
      <xdr:rowOff>175260</xdr:rowOff>
    </xdr:to>
    <xdr:pic>
      <xdr:nvPicPr>
        <xdr:cNvPr id="11" name="Object 1" hidden="1"/>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2364720" y="275370925"/>
          <a:ext cx="75946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610</xdr:row>
      <xdr:rowOff>0</xdr:rowOff>
    </xdr:from>
    <xdr:to>
      <xdr:col>6</xdr:col>
      <xdr:colOff>759460</xdr:colOff>
      <xdr:row>610</xdr:row>
      <xdr:rowOff>175260</xdr:rowOff>
    </xdr:to>
    <xdr:pic>
      <xdr:nvPicPr>
        <xdr:cNvPr id="12" name="Object 1" hidden="1"/>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2364720" y="275370925"/>
          <a:ext cx="75946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610</xdr:row>
      <xdr:rowOff>0</xdr:rowOff>
    </xdr:from>
    <xdr:to>
      <xdr:col>6</xdr:col>
      <xdr:colOff>759460</xdr:colOff>
      <xdr:row>610</xdr:row>
      <xdr:rowOff>175260</xdr:rowOff>
    </xdr:to>
    <xdr:pic>
      <xdr:nvPicPr>
        <xdr:cNvPr id="13" name="Object 1" hidden="1"/>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2364720" y="275370925"/>
          <a:ext cx="75946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610</xdr:row>
      <xdr:rowOff>0</xdr:rowOff>
    </xdr:from>
    <xdr:to>
      <xdr:col>6</xdr:col>
      <xdr:colOff>759460</xdr:colOff>
      <xdr:row>610</xdr:row>
      <xdr:rowOff>175260</xdr:rowOff>
    </xdr:to>
    <xdr:pic>
      <xdr:nvPicPr>
        <xdr:cNvPr id="14" name="Object 1" hidden="1"/>
        <xdr:cNvPicPr preferRelativeResize="0">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2364720" y="275370925"/>
          <a:ext cx="75946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610</xdr:row>
      <xdr:rowOff>0</xdr:rowOff>
    </xdr:from>
    <xdr:to>
      <xdr:col>6</xdr:col>
      <xdr:colOff>759460</xdr:colOff>
      <xdr:row>610</xdr:row>
      <xdr:rowOff>175260</xdr:rowOff>
    </xdr:to>
    <xdr:pic>
      <xdr:nvPicPr>
        <xdr:cNvPr id="15" name="Object 1" hidden="1"/>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2364720" y="275370925"/>
          <a:ext cx="75946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610</xdr:row>
      <xdr:rowOff>0</xdr:rowOff>
    </xdr:from>
    <xdr:to>
      <xdr:col>6</xdr:col>
      <xdr:colOff>759460</xdr:colOff>
      <xdr:row>610</xdr:row>
      <xdr:rowOff>175260</xdr:rowOff>
    </xdr:to>
    <xdr:pic>
      <xdr:nvPicPr>
        <xdr:cNvPr id="16" name="Object 1" hidden="1"/>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2364720" y="275370925"/>
          <a:ext cx="75946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610</xdr:row>
      <xdr:rowOff>0</xdr:rowOff>
    </xdr:from>
    <xdr:to>
      <xdr:col>6</xdr:col>
      <xdr:colOff>759460</xdr:colOff>
      <xdr:row>610</xdr:row>
      <xdr:rowOff>175260</xdr:rowOff>
    </xdr:to>
    <xdr:pic>
      <xdr:nvPicPr>
        <xdr:cNvPr id="17" name="Object 1" hidden="1"/>
        <xdr:cNvPicPr preferRelativeResize="0">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2364720" y="275370925"/>
          <a:ext cx="75946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7" refreshedVersion="7" minRefreshableVersion="3" refreshedDate="44483.6382521991" refreshedBy="wenjing zhang" recordCount="211">
  <cacheSource type="worksheet">
    <worksheetSource ref="A1:J1048576" sheet="1106毕业生秋招岗位明细表（企业）"/>
  </cacheSource>
  <cacheFields count="11">
    <cacheField name="报名时间" numFmtId="0"/>
    <cacheField name="序号" numFmtId="0"/>
    <cacheField name="单位名称" numFmtId="0"/>
    <cacheField name="工作地点" numFmtId="0"/>
    <cacheField name="需求岗位" numFmtId="0">
      <sharedItems containsBlank="1" count="81">
        <m/>
        <s v="机电一体化"/>
        <s v="数控"/>
        <s v="电气自动化"/>
        <s v="车工"/>
        <s v="模工"/>
        <s v="设备维修"/>
        <s v="电工 "/>
        <s v="总经理秘书/助理"/>
        <s v="策划经理/主管"/>
        <s v="策划助理"/>
        <s v="销售秘书"/>
        <s v="二手房店长"/>
        <s v="二手房经纪人"/>
        <s v="案场置业顾问"/>
        <s v="渠道经理"/>
        <s v="渠道专员"/>
        <s v="商务司机"/>
        <s v="行政文员"/>
        <s v="餐厅店长/领班"/>
        <s v="收银员"/>
        <s v="服务员"/>
        <s v="服装缝纫工"/>
        <s v="成品检验"/>
        <s v="裁剪工"/>
        <s v="包装工"/>
        <s v="印花工、绣花工"/>
        <s v="印绣花短期工"/>
        <s v="车间统计"/>
        <s v="印花机长"/>
        <s v="市场经理"/>
        <s v="培训老师"/>
        <s v="店长"/>
        <s v="美容师"/>
        <s v="美容师学徒"/>
        <s v="设备、电气技术员"/>
        <s v="成型、熔化技术员"/>
        <s v="智能化操作技术员"/>
        <s v="原料车间、公用工程车间技术员"/>
        <s v="洗砂车间储备管理员"/>
        <s v="化验员"/>
        <s v="仓库、成品库管理员"/>
        <s v="环保工艺员"/>
        <s v="经济运行专员"/>
        <s v="会计"/>
        <s v="审计专员"/>
        <s v="深加工操作员"/>
        <s v="品管员"/>
        <s v="咨询顾问"/>
        <s v="储备干部"/>
        <s v="电话专员"/>
        <s v="销售经理"/>
        <s v="销售总监"/>
        <s v="安全员"/>
        <s v="行政秘书"/>
        <s v="新媒体运营"/>
        <s v="汽修美容"/>
        <s v="油品销售顾问"/>
        <s v="见习服务顾问"/>
        <s v="解说员"/>
        <s v="足疗/足浴主管"/>
        <s v="销售顾问"/>
        <s v="市场营销"/>
        <s v="营销助理"/>
        <s v="营销主管"/>
        <s v="市场主管"/>
        <s v="招聘专员"/>
        <s v="操作员"/>
        <s v="质检员"/>
        <s v="组装工"/>
        <s v="物料员"/>
        <s v="学校实习生"/>
        <s v="聘才主管"/>
        <s v="储备主管"/>
        <s v="助理"/>
        <s v="渠道销售置业顾问"/>
        <s v="电话销售"/>
        <s v="行销人员"/>
        <s v="销售主管"/>
        <s v="售后服务专员"/>
        <s v="教练员"/>
      </sharedItems>
    </cacheField>
    <cacheField name="人数" numFmtId="0"/>
    <cacheField name="岗位职责与岗位要求" numFmtId="0"/>
    <cacheField name="薪资" numFmtId="0"/>
    <cacheField name="招聘hr" numFmtId="0"/>
    <cacheField name="联系电话" numFmtId="0"/>
    <cacheField name="备注_x000a_（市内、省内、省外）" numFmtId="0">
      <sharedItems containsBlank="1" count="3">
        <s v="市内"/>
        <s v="外省"/>
        <m/>
      </sharedItems>
    </cacheField>
  </cacheFields>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1">
  <r>
    <d v="2021-10-13T00:00:00"/>
    <n v="1"/>
    <s v="中星人力"/>
    <s v="职教城产业园2楼"/>
    <x v="0"/>
    <m/>
    <m/>
    <m/>
    <m/>
    <m/>
    <x v="0"/>
  </r>
  <r>
    <d v="2021-10-13T00:00:00"/>
    <n v="2"/>
    <s v="新华人寿"/>
    <s v="毕节七星关"/>
    <x v="0"/>
    <m/>
    <m/>
    <m/>
    <m/>
    <m/>
    <x v="0"/>
  </r>
  <r>
    <d v="2021-10-13T00:00:00"/>
    <n v="3"/>
    <s v="怀集登云汽配股份有限公司"/>
    <s v="怀城镇横洞工业园区登云汽配股份有限公司"/>
    <x v="1"/>
    <s v="数名"/>
    <s v="晋升通道：员工（初级技师） 又分三等初级、中级、高级------线长（中级技师）又分三等初级、中级、高级）-------区长（高级技师）又分三等初级、中级、高级）--主任----经理（助理工程师）----总监（副总工程师、总经理助理）----副总（总工程师）"/>
    <s v="定岗实习薪酬：4000-5500元_x000a_就业薪酬：5000--6000元，另外购买五险一金._x000a_工作时间和休息时间：_x000a_8.5小时，0.5小时是按加班计算_x000a__x000a_"/>
    <s v="全生"/>
    <s v="13326545798（0758--5553023）"/>
    <x v="1"/>
  </r>
  <r>
    <m/>
    <m/>
    <m/>
    <m/>
    <x v="2"/>
    <m/>
    <m/>
    <m/>
    <m/>
    <m/>
    <x v="2"/>
  </r>
  <r>
    <m/>
    <m/>
    <m/>
    <m/>
    <x v="3"/>
    <m/>
    <m/>
    <m/>
    <m/>
    <m/>
    <x v="2"/>
  </r>
  <r>
    <m/>
    <m/>
    <m/>
    <m/>
    <x v="4"/>
    <m/>
    <m/>
    <m/>
    <m/>
    <m/>
    <x v="2"/>
  </r>
  <r>
    <m/>
    <m/>
    <m/>
    <m/>
    <x v="5"/>
    <m/>
    <m/>
    <m/>
    <m/>
    <m/>
    <x v="2"/>
  </r>
  <r>
    <m/>
    <m/>
    <m/>
    <m/>
    <x v="6"/>
    <m/>
    <m/>
    <m/>
    <m/>
    <m/>
    <x v="2"/>
  </r>
  <r>
    <m/>
    <m/>
    <m/>
    <m/>
    <x v="7"/>
    <m/>
    <m/>
    <m/>
    <m/>
    <m/>
    <x v="2"/>
  </r>
  <r>
    <d v="2021-10-13T00:00:00"/>
    <n v="4"/>
    <s v="贵州南希策划有限公司"/>
    <s v="毕节七星关区城区"/>
    <x v="8"/>
    <n v="1"/>
    <s v="1、全日制本科学历；法律、文学、秘书专业优先考虑；_x000a_2、年龄24—35岁，形象气质佳；_x000a_3、善于交际、乐观开朗、灵活。_x000a__x000a_ "/>
    <s v="5K-8K+五险"/>
    <s v="陈女士"/>
    <s v="18334276847/0857-8256589"/>
    <x v="0"/>
  </r>
  <r>
    <m/>
    <m/>
    <m/>
    <m/>
    <x v="9"/>
    <n v="1"/>
    <s v="1、熟悉房地产销售及策划；_x000a_2、有创意、有新意、善于突破；_x000a_3、文案功底好、写方案、做报告；_x000a_4、营销、策划专业优先考虑。"/>
    <s v="8K+提成+五险"/>
    <m/>
    <m/>
    <x v="2"/>
  </r>
  <r>
    <m/>
    <m/>
    <m/>
    <m/>
    <x v="10"/>
    <n v="1"/>
    <s v="1、有一定的文案功底、熟练操作办公软件、大专及以上学历；_x000a_2、思维活跃、有创新意识、有个人想法；年龄24-30岁；擅长活动执行；_x000a_3、对房地产行业的策划感兴趣；"/>
    <s v="3K-5K+提成"/>
    <m/>
    <m/>
    <x v="2"/>
  </r>
  <r>
    <m/>
    <m/>
    <m/>
    <m/>
    <x v="11"/>
    <n v="1"/>
    <s v="1、售楼部销控及数据统计：登台账；_x000a_2、日常内勤事务：登记每天上访客户信息；_x000a_3、制作佣金结款单、员工提成核算；_x000a_4、对数据敏感、逻辑思维好、细心；_x000a_5、电脑操作熟练。_x000a_"/>
    <s v="3K-5K"/>
    <m/>
    <m/>
    <x v="2"/>
  </r>
  <r>
    <m/>
    <m/>
    <m/>
    <m/>
    <x v="12"/>
    <n v="1"/>
    <s v="1、有二手房店面管理经验；_x000a_2、自己业务能力强，有强大的人际关系网；_x000a_3、具备一定的管理能力、沟通能力、亲和力；_x000a_4、有行业经验优先考虑。"/>
    <s v="5000-6000+提成"/>
    <m/>
    <m/>
    <x v="2"/>
  </r>
  <r>
    <m/>
    <m/>
    <m/>
    <m/>
    <x v="13"/>
    <n v="3"/>
    <s v="1、有二手房销售经验优先考虑；_x000a_2、善于沟通、交流、积极乐观；_x000a_3、对中介销售感兴趣、对房地产感兴趣。"/>
    <s v="3000+提成+套奖"/>
    <m/>
    <m/>
    <x v="2"/>
  </r>
  <r>
    <m/>
    <m/>
    <m/>
    <m/>
    <x v="14"/>
    <n v="5"/>
    <s v="1、有销售经验优先考虑；_x000a_2、善于沟通、交流、积极乐观；_x000a_3、勤奋上进、服从管理。_x000a_4、对方地产行业感兴趣，愿意学习。"/>
    <s v="3000底薪+提成"/>
    <m/>
    <m/>
    <x v="2"/>
  </r>
  <r>
    <m/>
    <m/>
    <m/>
    <m/>
    <x v="15"/>
    <n v="1"/>
    <s v="1、有房地产渠道销售管理经验；_x000a_2、带过10人以上的销售团队；_x000a_3、具备一定的协调能力、综合管理能力；_x000a_4、对地产行业感兴趣。_x000a_"/>
    <s v="5000-6000+提成"/>
    <m/>
    <m/>
    <x v="2"/>
  </r>
  <r>
    <m/>
    <m/>
    <m/>
    <m/>
    <x v="16"/>
    <n v="10"/>
    <s v="1、有销售经验优先考虑；_x000a_2、善于沟通、交流、积极乐观；_x000a_3、勤奋上进、服从管理。_x000a_4、对方地产行业感兴趣，愿意学习。"/>
    <s v="3000底薪+提成"/>
    <m/>
    <m/>
    <x v="2"/>
  </r>
  <r>
    <m/>
    <m/>
    <m/>
    <m/>
    <x v="17"/>
    <n v="1"/>
    <s v="1、负责公司接送事宜，能接受出差；_x000a_2、对毕节城区、乡镇路线熟悉；_x000a_3、形象气质佳，服从安排；_x000a_4、身高175以上，体重70KG以内；_x000a_5、退伍军人优先考虑，武警优先。_x000a_"/>
    <s v="3K-5K"/>
    <m/>
    <m/>
    <x v="2"/>
  </r>
  <r>
    <m/>
    <m/>
    <m/>
    <m/>
    <x v="18"/>
    <n v="1"/>
    <s v="1、大专及以上学历，有一定文案基础；_x000a_2、至少有2年以上办公室文员工作经验；_x000a_3、积极向上，勤奋敬业，服从安排；_x000a_4、形象气质佳，善于交际沟通。"/>
    <s v="3K-4K"/>
    <m/>
    <m/>
    <x v="2"/>
  </r>
  <r>
    <m/>
    <m/>
    <m/>
    <m/>
    <x v="19"/>
    <n v="1"/>
    <s v="1、负责统管店内事务，年龄24-40岁。_x000a_2、有餐厅管理工作经验优先考虑。_x000a_3、善于交际沟通，能处理突发事情，情商高。_x000a_4、亲和力好，为人处事周到。"/>
    <s v="5000+包吃包住"/>
    <m/>
    <m/>
    <x v="2"/>
  </r>
  <r>
    <m/>
    <m/>
    <m/>
    <m/>
    <x v="20"/>
    <n v="1"/>
    <s v="1、有收银工作经历优限考虑。_x000a_2、形象气质佳，亲和力好。_x000a_3、长期稳定，勤快积极，有责任心。_x000a_4、电脑基本操作熟练，要开发票。"/>
    <s v="3000-3500+包吃包住"/>
    <m/>
    <m/>
    <x v="2"/>
  </r>
  <r>
    <m/>
    <m/>
    <m/>
    <m/>
    <x v="21"/>
    <n v="3"/>
    <s v="1、长期稳定，勤快积极。_x000a_2、服从安排，听从指挥。_x000a_3、男女不限，19-30岁均可。_x000a_4、主要负责倾听服务工作：上菜、打扫卫生等。"/>
    <s v="2500-2800+包吃包住"/>
    <m/>
    <m/>
    <x v="2"/>
  </r>
  <r>
    <d v="2021-10-13T00:00:00"/>
    <n v="5"/>
    <s v="贵州华耀服装有限责任公司"/>
    <s v="毕节市七星关区碧海街道办七星关经济开发区A区_x000a_（12路公交车华耀服装工业园站下车即到）"/>
    <x v="22"/>
    <n v="400"/>
    <s v="年龄18-45岁，熟练工，初中文化，工作认真，吃苦耐劳，身体健康，品德端正，女性优先。"/>
    <s v="1、计件工资在3000—8000元，多劳多得，上不封顶。2、新入职员工三个月内给予保底工资，计件工资超过保底工资时，按计件工资发放，综合收入2800--3200元/月。3、年底发放工龄奖。4、员工免费住宿，一日三餐免费就餐。"/>
    <s v="宋先生"/>
    <n v="18185702006"/>
    <x v="0"/>
  </r>
  <r>
    <m/>
    <m/>
    <m/>
    <m/>
    <x v="23"/>
    <n v="20"/>
    <m/>
    <m/>
    <m/>
    <m/>
    <x v="2"/>
  </r>
  <r>
    <m/>
    <m/>
    <m/>
    <m/>
    <x v="24"/>
    <n v="10"/>
    <m/>
    <m/>
    <m/>
    <m/>
    <x v="2"/>
  </r>
  <r>
    <m/>
    <m/>
    <m/>
    <m/>
    <x v="25"/>
    <n v="20"/>
    <m/>
    <m/>
    <m/>
    <m/>
    <x v="2"/>
  </r>
  <r>
    <m/>
    <m/>
    <m/>
    <m/>
    <x v="26"/>
    <n v="10"/>
    <m/>
    <m/>
    <m/>
    <m/>
    <x v="2"/>
  </r>
  <r>
    <m/>
    <m/>
    <m/>
    <m/>
    <x v="27"/>
    <n v="10"/>
    <s v="工作认真，吃苦耐劳，身体健康。"/>
    <s v="工资面议，符合条件的可来厂面试。"/>
    <m/>
    <m/>
    <x v="2"/>
  </r>
  <r>
    <m/>
    <m/>
    <m/>
    <m/>
    <x v="28"/>
    <n v="1"/>
    <s v="熟悉办公软件，工作认真细致。"/>
    <s v="工资面议，符合条件的可来厂面试。"/>
    <m/>
    <m/>
    <x v="2"/>
  </r>
  <r>
    <m/>
    <m/>
    <m/>
    <m/>
    <x v="29"/>
    <n v="1"/>
    <s v="有10年以上机长经验，责任心强，会对版，会简单的椭圆机维修。"/>
    <s v="工资面议，符合条件的可来厂面试。"/>
    <m/>
    <m/>
    <x v="2"/>
  </r>
  <r>
    <d v="2021-10-13T00:00:00"/>
    <n v="6"/>
    <s v="西安媚娇婷企业管理有限责任公司"/>
    <s v="工作地点:毕节9家店面可就近安排：（政通店、长弘店、洪山店、麻园店、博泰店、中鼎华城店、招商店、水韵店、奥特莱斯店）"/>
    <x v="30"/>
    <n v="1"/>
    <s v="能吃苦耐劳，有团队精神，积极主动，有一定的抗压能力"/>
    <s v="薪资待遇6000—13000"/>
    <m/>
    <n v="18286790126"/>
    <x v="0"/>
  </r>
  <r>
    <m/>
    <m/>
    <m/>
    <m/>
    <x v="31"/>
    <n v="1"/>
    <s v="能吃苦耐劳，有团队精神，积极主动，有一定的抗压能力"/>
    <s v="薪资待遇5000—8000"/>
    <m/>
    <m/>
    <x v="2"/>
  </r>
  <r>
    <m/>
    <m/>
    <m/>
    <m/>
    <x v="32"/>
    <n v="1"/>
    <s v="能吃苦耐劳，有团队精神，积极主动，有一定的抗压能力"/>
    <s v="薪资待遇5000—8000"/>
    <m/>
    <m/>
    <x v="2"/>
  </r>
  <r>
    <m/>
    <m/>
    <m/>
    <m/>
    <x v="33"/>
    <n v="8"/>
    <s v="能吃苦耐劳，有团队精神，积极主动，有一定的抗压能力"/>
    <s v="薪资待遇4000—8000"/>
    <m/>
    <m/>
    <x v="2"/>
  </r>
  <r>
    <m/>
    <m/>
    <m/>
    <m/>
    <x v="34"/>
    <n v="6"/>
    <s v="能吃苦耐劳，有团队精神，积极主动，有一定的抗压能力"/>
    <s v="薪资待遇2500—5000"/>
    <m/>
    <m/>
    <x v="2"/>
  </r>
  <r>
    <d v="2021-10-14T00:00:00"/>
    <n v="7"/>
    <s v="毕节明钧玻璃股份有限公司"/>
    <s v="贵州省毕节市海子街镇海子街村与石榴村（海子街镇卫生院后侧）常青路"/>
    <x v="35"/>
    <n v="8"/>
    <s v="岗位职责：_x000a_1.负责编制设备操作规程，定期对操作工进行正确使用设备指导及培训_x000a_2.做好重要设备、资产的重大维修、保养和检查记录，确保资产技术档案的完整和准确性_x000a_3.对重要设备安装、改造、更新、维护、维修计划的制订和实施                                                                                      岗位要求：                                                                                1.大专及以上学历，机电一体化专业、机械类专业"/>
    <s v="根据学校专业不同分级定薪4000-6000"/>
    <s v="陈雪梅"/>
    <s v="17774949123   13984742800"/>
    <x v="0"/>
  </r>
  <r>
    <m/>
    <m/>
    <m/>
    <m/>
    <x v="36"/>
    <n v="10"/>
    <s v="岗位职责：_x000a_1.负责成型、熔化工段生产工艺指标控制；                                                                                                                                               2.本工段设备设施的日常管理；                                                                                                                                                                3.玻璃产品产量、质量、性能管理；                                                                                      岗位要求：                                                                                1.大专以上学历，材料类、化工类相关专业"/>
    <s v="根据学校专业不同分级定薪4000-6000"/>
    <m/>
    <m/>
    <x v="2"/>
  </r>
  <r>
    <m/>
    <m/>
    <m/>
    <m/>
    <x v="37"/>
    <n v="15"/>
    <s v="岗位职责：_x000a_1、负责冷端智能机设备的日常操作；                                                                                          2、生产线冷端智能化设备调试、参数管理，日常维护管理；                                                                                 岗位要求：                                                                                1.大专以上学历，自动化、计算机、数控相关专业"/>
    <s v="根据学校专业不同分级定薪5000-7000"/>
    <m/>
    <m/>
    <x v="2"/>
  </r>
  <r>
    <m/>
    <m/>
    <m/>
    <m/>
    <x v="38"/>
    <n v="15"/>
    <s v="岗位职责：_x000a_1.负责本工段生产工艺指标控制；                                                                                                                                               2.本工段设备设施的日常管理；                                                                                                                                                                3.本工段的中间产品质量、数量负责；                                                                                      岗位要求：                                                                                1.大专以上学历，理工类专业优先"/>
    <s v="根据学校专业不同分级定薪3500-5500"/>
    <m/>
    <m/>
    <x v="2"/>
  </r>
  <r>
    <m/>
    <m/>
    <m/>
    <m/>
    <x v="39"/>
    <n v="10"/>
    <s v="岗位职责：_x000a_1.负责本工段生产工艺参数的调整；                                                                                                                                               2.本工段人员日常工作的监督管理；                                                                                                                                                                3.本工段的中间产品质量、数量负责；                                                                                      岗位要求：                                                                                1.大专以上学历，专业不限"/>
    <s v="根据学校专业不同分级定薪3500-5500"/>
    <m/>
    <m/>
    <x v="2"/>
  </r>
  <r>
    <m/>
    <m/>
    <m/>
    <m/>
    <x v="40"/>
    <n v="5"/>
    <s v="岗位职责：_x000a_1.严格按照所制定的实验方法，对检验分析的精确度负责_x000a_2.根据工艺要求，在生产工程中清洗消毒剂、原辅料、半成品及成品进行必要的理化分析                                                                               岗位要求：                                                                                1.本科以上学历，化学、化工类专业"/>
    <s v="根据学校专业不同分级定薪3500-5500"/>
    <m/>
    <m/>
    <x v="2"/>
  </r>
  <r>
    <m/>
    <m/>
    <m/>
    <m/>
    <x v="41"/>
    <n v="20"/>
    <s v="岗位职责：_x000a_1.及时、准确维护库存管理系统，确保仓库物品的帐、物一致，仓库区域划分明确，物料标识清楚，存卡记录连续、字迹清晰; 　　_x000a_2.做好仓库物料的收发存管理，严格按流程要求收发物料,确保收发物料数量及型号准确无误                                                                                 岗位要求：                                                                                1.大专以上学历，仓储物流相关专业"/>
    <s v="根据学校专业不同分级定薪3500-5500"/>
    <m/>
    <m/>
    <x v="2"/>
  </r>
  <r>
    <m/>
    <m/>
    <m/>
    <m/>
    <x v="42"/>
    <n v="5"/>
    <s v="岗位职责：_x000a_1.负责脱硫脱硝生产工艺指标控制；                                                                                                                                               2.本工段设备设施的日常管理；                                                                                                                                                                岗位要求：                                                                                1.大专以上学历，化工类专业优先"/>
    <s v="根据学校专业不同分级定薪4000-6000"/>
    <m/>
    <m/>
    <x v="2"/>
  </r>
  <r>
    <m/>
    <m/>
    <m/>
    <m/>
    <x v="43"/>
    <n v="1"/>
    <s v="岗位职责：_x000a_1.负责各类数据采集汇总分析，并将相关情况汇报给相关部门_x000a_2.客观公正准确的办理各类原材料的结算                                                                       _x000a_3.公司各类原料、成品库存的管理                                                                                     岗位要求：                                                                                1.本科以上学历，统计、经管类专业"/>
    <s v="根据学校专业不同分级定薪4000-5000"/>
    <m/>
    <m/>
    <x v="2"/>
  </r>
  <r>
    <m/>
    <m/>
    <m/>
    <m/>
    <x v="44"/>
    <n v="2"/>
    <s v="岗位职责：_x000a_1.编制财务计划，及时编报各种月报、季报决算。会计报表必须及时、准确_x000a_2.建立财产清查制度，保证账簿、记录与实物款项相符_x000a_3.经费使用做到年初有预算，年终有决算，并定期向主管领导办公会议汇报_x000a_4.建立、健全会计档案，按照财政部门规定保管办法，保管好会计档案，以备查核_x000a_岗位要求：                                                                                1.本科以上学历，会计、财务管理专业"/>
    <s v="根据学校专业不同分级定薪4000-5000"/>
    <m/>
    <m/>
    <x v="2"/>
  </r>
  <r>
    <m/>
    <m/>
    <m/>
    <m/>
    <x v="45"/>
    <n v="1"/>
    <s v="岗位职责：_x000a_1.负责公司战略规划的制定和协助推行                                                       2.督察督办公司各部门、车间分战略规划的制定和落实，检查战略规划的执行情况，并定时向领导提交报告                                                                                     3.负责公司年度综合性资料的汇总及公司年度、季度计划的编制                                 4.负责公司制度建设和各项管理制度的制定、颁发与推行_x000a_岗位要求：                                                                                1.本科以上学历，行政管理、经济管理类专业"/>
    <s v="根据学校专业不同分级定薪4000-5000"/>
    <m/>
    <m/>
    <x v="2"/>
  </r>
  <r>
    <m/>
    <m/>
    <m/>
    <m/>
    <x v="46"/>
    <n v="3"/>
    <s v="岗位职责：_x000a_1、磨边 钢化 中空 夹胶工段生产操作；                                                                                          2、生产设备日常维护保养；                                                                                 岗位要求：                                                                                1.大专以上学历，专业不限"/>
    <s v="3000-5000"/>
    <m/>
    <m/>
    <x v="2"/>
  </r>
  <r>
    <m/>
    <m/>
    <m/>
    <m/>
    <x v="47"/>
    <n v="5"/>
    <s v="岗位职责：_x000a_1.认真贯彻执企业规程、标准及有关加强质量管理工作的规定和要求_x000a_2监督检查各班组做好自检、互检、交接检，随时查验施工班组的各项质量检查记录和质量分析会记录_x000a_3.及时收集各班组的质量检查资料_x000a_4.及时反映质量问题                                                                                岗位要求：                                                                                1.大专以上学历，理工类专业"/>
    <s v="根据学校专业不同分级定薪3500-5500"/>
    <m/>
    <m/>
    <x v="2"/>
  </r>
  <r>
    <d v="2021-10-14T00:00:00"/>
    <n v="8"/>
    <s v="平安普惠信息服务有限公司毕节分公司"/>
    <s v="贵州省毕节市七星关区开行路喜来登写字楼九楼"/>
    <x v="48"/>
    <n v="10"/>
    <s v="大专及以上学历"/>
    <s v="2000—5000周末双休入职就交五险一金"/>
    <s v="周亚"/>
    <n v="15934624572"/>
    <x v="0"/>
  </r>
  <r>
    <m/>
    <m/>
    <m/>
    <m/>
    <x v="49"/>
    <n v="5"/>
    <s v="大专及以上学历"/>
    <s v="5000—10000周末双休入职就交五险一金"/>
    <m/>
    <m/>
    <x v="2"/>
  </r>
  <r>
    <m/>
    <m/>
    <m/>
    <m/>
    <x v="50"/>
    <n v="10"/>
    <s v="大专及以上学历"/>
    <s v="2000—5000周末双休入职就交五险一金"/>
    <m/>
    <m/>
    <x v="2"/>
  </r>
  <r>
    <d v="2021-10-14T00:00:00"/>
    <n v="9"/>
    <s v="毕节玖天优品酒业有限公司"/>
    <s v="七星关联邦金座 "/>
    <x v="51"/>
    <n v="10"/>
    <s v="善于表达，有责任心，热爱销售行业"/>
    <s v="基本工资+销售提成，工资面议"/>
    <s v="余浩"/>
    <n v="17585926357"/>
    <x v="0"/>
  </r>
  <r>
    <d v="2021-10-14T00:00:00"/>
    <m/>
    <m/>
    <m/>
    <x v="52"/>
    <n v="2"/>
    <s v="有带团队经验，3-4年，抗压能力强，有强烈的实干精神"/>
    <s v="面议"/>
    <m/>
    <m/>
    <x v="2"/>
  </r>
  <r>
    <d v="2021-10-14T00:00:00"/>
    <n v="10"/>
    <s v="毕节市京泰安运输有限公司"/>
    <s v="贵州省毕节市七星关区鸭池镇甘海子村"/>
    <x v="53"/>
    <n v="2"/>
    <s v="有一定的安全常识，有一定的文案能力及沟通能力"/>
    <s v="2800底薪，转正以后=社保+绩效（500）+100话补"/>
    <s v="王容"/>
    <n v="13595738402"/>
    <x v="0"/>
  </r>
  <r>
    <d v="2021-10-14T00:00:00"/>
    <m/>
    <m/>
    <m/>
    <x v="54"/>
    <n v="1"/>
    <s v="（1）负责安排好总经理日常工作、做好接见、拜访客人的工作_x000a_（2）起草、打印、登记和存档签发文件，汇总各部门相关文件交由总经理签字确认。 _x000a_（3）起草公司各阶段工作总结和其他正式文件_x000a_（4）负责总经理的对外联络、来电、来函、来访及礼仪，协助总经理处理外部公共关系（政府、重要客户等），配合总经理处理外部公共关系，出席宴会应酬。_x000a_（5）协调和工作任务下达的作用，下传总经理下达的月任务目标及上传各部门情况、问题及意见。 _x000a_（6）负责做好做好总经理办公室各类文件归档和物品维护工作;_x000a_（7）公司各项工作例会筹备工作，做好会议记录及会议纪要的整理;_x000a_（8）完成总经理交办的其他工作内容。_x000a__x000a_任职要求：_x000a_（1）本科以上学历，160CM以上，形象气质佳，沟通能力强； _x000a_（2）具备扎实的文字功底，行文规范流畅，文字能力强；_x000a_（3）良好的语言表达能力、应变能力； _x000a_（4）能熟练使用各种办公软件； _x000a_（5）具备较强商务礼仪知识；_x000a_（6）较强的组织、协调、沟通、领导能力及出色的人际交往和社会活动能力以及敏锐的洞察力_x000a_（7）严谨、有责任心，工作有条理、逻辑性强，办事认真负责_x000a_（8）能接受经常出差"/>
    <s v="面谈"/>
    <m/>
    <m/>
    <x v="2"/>
  </r>
  <r>
    <d v="2021-10-14T00:00:00"/>
    <m/>
    <m/>
    <m/>
    <x v="49"/>
    <n v="10"/>
    <s v="能吃苦耐劳，服从管理"/>
    <s v="面谈"/>
    <m/>
    <m/>
    <x v="2"/>
  </r>
  <r>
    <d v="2021-10-14T00:00:00"/>
    <m/>
    <m/>
    <m/>
    <x v="55"/>
    <n v="3"/>
    <s v="（1）文案策划：有优秀的文案功底，有一定独立原创能力及创新能力。负责公司各类宣传策划方案的设计和撰写；负责宣传推广文案及宣传资料文案的撰写；_x000a_（2）活动策划：负责各类商业活动的策划与组织实施；组织指导撰写各种公关活动方案；_x000a_职位要求：_x000a_（1）文笔强，有创新意识、思维灵活_x000a_（2）具有较强的团队协作精神及责任心，抗压力强，沟通能力强。_x000a_（3）较强的执行力，独立思考能力，观察力和应变能力；_x000a_"/>
    <s v="面谈"/>
    <m/>
    <m/>
    <x v="2"/>
  </r>
  <r>
    <d v="2021-10-14T00:00:00"/>
    <m/>
    <m/>
    <m/>
    <x v="56"/>
    <n v="20"/>
    <s v="能吃苦耐劳，服从管理，汽修专业优先"/>
    <s v="2500起"/>
    <m/>
    <m/>
    <x v="2"/>
  </r>
  <r>
    <d v="2021-10-14T00:00:00"/>
    <m/>
    <m/>
    <m/>
    <x v="57"/>
    <n v="30"/>
    <s v="能吃苦耐劳，服从管理"/>
    <n v="3500"/>
    <m/>
    <m/>
    <x v="2"/>
  </r>
  <r>
    <d v="2021-10-14T00:00:00"/>
    <m/>
    <m/>
    <m/>
    <x v="58"/>
    <n v="10"/>
    <s v="能吃苦耐劳，服从管理，机灵，会使用电脑"/>
    <n v="3500"/>
    <m/>
    <m/>
    <x v="2"/>
  </r>
  <r>
    <d v="2021-10-14T00:00:00"/>
    <n v="11"/>
    <s v="贵州航莱商业管理有限公司"/>
    <s v="毕节市金海湖新区青龙街道办事处"/>
    <x v="59"/>
    <n v="6"/>
    <s v="1.形象气质佳，普通话流利，谈吐大方得体；_x000a_2.高155CM及以上，女；20-30岁。"/>
    <s v="转正5000-6000元/月"/>
    <s v="钟磊 "/>
    <n v="15085700195"/>
    <x v="0"/>
  </r>
  <r>
    <d v="2021-10-14T00:00:00"/>
    <m/>
    <m/>
    <m/>
    <x v="60"/>
    <n v="1"/>
    <s v="1.具有三年以上相关工作经验；_x000a_2具备按摩、护理等方面知识。"/>
    <s v="面议"/>
    <m/>
    <m/>
    <x v="2"/>
  </r>
  <r>
    <d v="2021-10-14T00:00:00"/>
    <m/>
    <m/>
    <m/>
    <x v="20"/>
    <n v="4"/>
    <s v="1.熟练常用办公软件；2.具备一定工作经验；_x000a_3中专及以上文凭，女，20-30岁。"/>
    <s v="转正3700-4500元月"/>
    <m/>
    <m/>
    <x v="2"/>
  </r>
  <r>
    <d v="2021-10-14T00:00:00"/>
    <m/>
    <m/>
    <m/>
    <x v="21"/>
    <n v="40"/>
    <s v="1.能吃苦耐劳，服从公司管理；2.年龄20-40岁。"/>
    <s v="转正2800-3300元月"/>
    <m/>
    <m/>
    <x v="2"/>
  </r>
  <r>
    <d v="2021-10-14T00:00:00"/>
    <n v="12"/>
    <s v="毕节市新荣贵汽车贸易有限公司"/>
    <s v="毕节市金海湖新区小瓦路8号双山国际汽车城1-1号"/>
    <x v="61"/>
    <n v="5"/>
    <s v="要求：学历：高中以上文化，性别：女性优先，年龄：18-28岁，热爱汽车销售，沟通交流能力强。"/>
    <s v="实习期工资2500元/月；转正后底薪1500元+提成，即薪资：6-10万元/年。转正后购买社保。上下班交通车接送，中午有免费午餐。"/>
    <s v="罗明昌"/>
    <n v="13908570091"/>
    <x v="0"/>
  </r>
  <r>
    <d v="2021-10-14T00:00:00"/>
    <n v="13"/>
    <s v="贵州大班装饰工程有限公司"/>
    <s v="毕节，金海湖，纳雍，织金，赫章，大方，贵阳"/>
    <x v="62"/>
    <n v="50"/>
    <s v="要穿正装"/>
    <s v="3000~6000"/>
    <s v="熊新毅"/>
    <n v="18083678664"/>
    <x v="0"/>
  </r>
  <r>
    <d v="2021-10-14T00:00:00"/>
    <m/>
    <m/>
    <m/>
    <x v="63"/>
    <n v="30"/>
    <s v="要穿正装"/>
    <s v="3000~6000"/>
    <m/>
    <m/>
    <x v="2"/>
  </r>
  <r>
    <d v="2021-10-14T00:00:00"/>
    <m/>
    <m/>
    <m/>
    <x v="64"/>
    <n v="6"/>
    <s v="要穿正装"/>
    <s v="3500~6000"/>
    <m/>
    <m/>
    <x v="2"/>
  </r>
  <r>
    <d v="2021-10-14T00:00:00"/>
    <m/>
    <m/>
    <m/>
    <x v="65"/>
    <n v="5"/>
    <s v="要穿正装"/>
    <s v="3500～6000"/>
    <m/>
    <m/>
    <x v="2"/>
  </r>
  <r>
    <d v="2021-10-14T00:00:00"/>
    <m/>
    <m/>
    <m/>
    <x v="66"/>
    <n v="12"/>
    <s v="要穿正装，有招聘经验优先"/>
    <s v="3000+"/>
    <m/>
    <m/>
    <x v="2"/>
  </r>
  <r>
    <d v="2021-10-14T00:00:00"/>
    <n v="14"/>
    <s v="豪雅光电科技（苏州）有限公司"/>
    <s v="江苏省苏州市苏州高新区泰山路229号"/>
    <x v="67"/>
    <n v="100"/>
    <s v="年龄:男16-40岁、女16-35岁，经验不限、初中以上；无大面积纹身烟疤，身体健康。"/>
    <s v="5500-10000"/>
    <s v="魏玮"/>
    <n v="17821051627"/>
    <x v="1"/>
  </r>
  <r>
    <m/>
    <m/>
    <m/>
    <m/>
    <x v="68"/>
    <n v="100"/>
    <s v="年龄:男16-40岁、女16-35岁，经验不限、初中以上；无大面积纹身烟疤，身体健康。"/>
    <s v="5500-10000"/>
    <m/>
    <m/>
    <x v="2"/>
  </r>
  <r>
    <m/>
    <m/>
    <m/>
    <m/>
    <x v="69"/>
    <n v="100"/>
    <s v="年龄:男16-40岁、女16-35岁，经验不限、初中以上；无大面积纹身烟疤，身体健康。"/>
    <s v="5500-10000"/>
    <m/>
    <m/>
    <x v="2"/>
  </r>
  <r>
    <m/>
    <m/>
    <m/>
    <m/>
    <x v="25"/>
    <n v="100"/>
    <s v="年龄:男16-40岁、女16-35岁，经验不限、初中以上；无大面积纹身烟疤，身体健康。"/>
    <s v="5500-10000"/>
    <m/>
    <m/>
    <x v="2"/>
  </r>
  <r>
    <m/>
    <m/>
    <m/>
    <m/>
    <x v="47"/>
    <n v="100"/>
    <s v="年龄:男16-40岁、女16-35岁，经验不限、初中以上；无大面积纹身烟疤，身体健康。"/>
    <s v="5500-10000"/>
    <m/>
    <m/>
    <x v="2"/>
  </r>
  <r>
    <m/>
    <m/>
    <m/>
    <m/>
    <x v="70"/>
    <n v="100"/>
    <s v="年龄:男16-40岁、女16-35岁，经验不限、初中以上；无大面积纹身烟疤，身体健康。"/>
    <s v="5500-10000"/>
    <m/>
    <m/>
    <x v="2"/>
  </r>
  <r>
    <m/>
    <m/>
    <m/>
    <m/>
    <x v="71"/>
    <n v="50"/>
    <s v="职业技术学校学生"/>
    <s v="150/天"/>
    <m/>
    <m/>
    <x v="2"/>
  </r>
  <r>
    <d v="2021-10-14T00:00:00"/>
    <n v="15"/>
    <s v="泰康人寿保险有限责任公司贵州毕节中心支公司"/>
    <s v="？？"/>
    <x v="72"/>
    <n v="5"/>
    <s v="有相关工作经验者优先，大专以上学历"/>
    <n v="5000"/>
    <s v="聂丽"/>
    <n v="18934493928"/>
    <x v="0"/>
  </r>
  <r>
    <m/>
    <m/>
    <m/>
    <m/>
    <x v="73"/>
    <n v="5"/>
    <s v="大专以上学历"/>
    <n v="3000"/>
    <m/>
    <m/>
    <x v="2"/>
  </r>
  <r>
    <m/>
    <m/>
    <m/>
    <m/>
    <x v="74"/>
    <n v="5"/>
    <s v="团结协作能力强，大专以上学历，有相关工作经验者优先"/>
    <n v="3000"/>
    <m/>
    <m/>
    <x v="2"/>
  </r>
  <r>
    <d v="2021-10-14T00:00:00"/>
    <n v="16"/>
    <s v="贵州众策昊远房地产营销策划有限公司"/>
    <s v="贵州省贵阳市南明区花果园彭家湾花果园项目C区9栋1单元30层2号[花果园办事处]"/>
    <x v="75"/>
    <n v="20"/>
    <s v="22-35岁，勤奋好学，努力上进"/>
    <s v="4000+提成"/>
    <s v="王鑫"/>
    <n v="13048553444"/>
    <x v="0"/>
  </r>
  <r>
    <d v="2021-10-14T00:00:00"/>
    <m/>
    <m/>
    <m/>
    <x v="76"/>
    <n v="5"/>
    <s v="22-35岁，说话流利，勤奋好学，努力上进"/>
    <s v="4000+提成"/>
    <m/>
    <m/>
    <x v="2"/>
  </r>
  <r>
    <d v="2021-10-14T00:00:00"/>
    <m/>
    <m/>
    <m/>
    <x v="77"/>
    <n v="10"/>
    <s v="22-35岁，勤奋好学，努力上进"/>
    <s v="4000+提成"/>
    <m/>
    <m/>
    <x v="2"/>
  </r>
  <r>
    <d v="2021-10-14T00:00:00"/>
    <m/>
    <m/>
    <m/>
    <x v="51"/>
    <n v="5"/>
    <s v="有一定管理经验"/>
    <s v="面谈"/>
    <m/>
    <m/>
    <x v="2"/>
  </r>
  <r>
    <d v="2021-10-14T00:00:00"/>
    <m/>
    <m/>
    <m/>
    <x v="78"/>
    <n v="5"/>
    <s v="有一定管理经验"/>
    <s v="面谈"/>
    <m/>
    <m/>
    <x v="2"/>
  </r>
  <r>
    <d v="2021-10-14T00:00:00"/>
    <n v="17"/>
    <s v="中国人寿保险股份有限公司毕节分公司"/>
    <s v="联系了其他工作人员，不提供材料"/>
    <x v="79"/>
    <n v="10"/>
    <s v="对公司老客户进行售后服务，主要包括保险理赔、保全、保单体检、保险销售等"/>
    <s v="2600元起+五险一金"/>
    <s v="张旭"/>
    <n v="15761689441"/>
    <x v="0"/>
  </r>
  <r>
    <d v="2021-10-14T00:00:00"/>
    <n v="18"/>
    <s v="毕节市七星关区远航清北课外培训学校 李磊 18685750917"/>
    <s v="之前提供过材料，晚点再发一下"/>
    <x v="0"/>
    <m/>
    <m/>
    <m/>
    <m/>
    <m/>
    <x v="0"/>
  </r>
  <r>
    <d v="2021-10-14T00:00:00"/>
    <n v="19"/>
    <s v="毕节市奇康机动车驾驶员培训有限公司"/>
    <s v="毕节市七星关区长春堡镇清丰村小岭坡"/>
    <x v="80"/>
    <s v="数名"/>
    <s v="高中及以上学历，五年驾龄，年龄45岁以下"/>
    <s v="5000-10000"/>
    <s v="杨声荣"/>
    <n v="13985899159"/>
    <x v="0"/>
  </r>
  <r>
    <m/>
    <m/>
    <m/>
    <m/>
    <x v="62"/>
    <s v="数名"/>
    <s v="全日制专科及以上学历，三年以上工作经验"/>
    <s v="5000-10000"/>
    <m/>
    <m/>
    <x v="2"/>
  </r>
  <r>
    <d v="2021-10-13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d v="2021-10-14T00:00:00"/>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r>
    <m/>
    <m/>
    <m/>
    <m/>
    <x v="0"/>
    <m/>
    <m/>
    <m/>
    <m/>
    <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7" minRefreshableVersion="3" createdVersion="7" useAutoFormatting="1" indent="0" outline="1" outlineData="1" showDrill="1" multipleFieldFilters="0">
  <location ref="A1:B83" firstHeaderRow="1" firstDataRow="1" firstDataCol="1"/>
  <pivotFields count="11">
    <pivotField showAll="0"/>
    <pivotField showAll="0"/>
    <pivotField showAll="0"/>
    <pivotField showAll="0"/>
    <pivotField axis="axisRow" dataField="1" showAll="0">
      <items count="82">
        <item x="53"/>
        <item x="14"/>
        <item x="25"/>
        <item x="24"/>
        <item x="19"/>
        <item x="41"/>
        <item x="67"/>
        <item x="9"/>
        <item x="10"/>
        <item x="4"/>
        <item x="28"/>
        <item x="23"/>
        <item x="36"/>
        <item x="49"/>
        <item x="73"/>
        <item x="7"/>
        <item x="76"/>
        <item x="50"/>
        <item x="3"/>
        <item x="32"/>
        <item x="12"/>
        <item x="13"/>
        <item x="21"/>
        <item x="22"/>
        <item x="40"/>
        <item x="42"/>
        <item x="44"/>
        <item x="1"/>
        <item x="58"/>
        <item x="80"/>
        <item x="59"/>
        <item x="43"/>
        <item x="33"/>
        <item x="34"/>
        <item x="5"/>
        <item x="31"/>
        <item x="47"/>
        <item x="72"/>
        <item x="56"/>
        <item x="15"/>
        <item x="75"/>
        <item x="16"/>
        <item x="17"/>
        <item x="35"/>
        <item x="6"/>
        <item x="46"/>
        <item x="45"/>
        <item x="30"/>
        <item x="62"/>
        <item x="65"/>
        <item x="20"/>
        <item x="79"/>
        <item x="2"/>
        <item x="70"/>
        <item x="39"/>
        <item x="61"/>
        <item x="51"/>
        <item x="11"/>
        <item x="78"/>
        <item x="52"/>
        <item x="55"/>
        <item x="77"/>
        <item x="54"/>
        <item x="18"/>
        <item x="71"/>
        <item x="26"/>
        <item x="29"/>
        <item x="27"/>
        <item x="64"/>
        <item x="63"/>
        <item x="57"/>
        <item x="38"/>
        <item x="66"/>
        <item x="68"/>
        <item x="37"/>
        <item x="74"/>
        <item x="48"/>
        <item x="8"/>
        <item x="60"/>
        <item x="69"/>
        <item x="0"/>
        <item t="default"/>
      </items>
    </pivotField>
    <pivotField showAll="0"/>
    <pivotField showAll="0"/>
    <pivotField showAll="0"/>
    <pivotField showAll="0"/>
    <pivotField showAll="0"/>
    <pivotField showAll="0"/>
  </pivotFields>
  <rowFields count="1">
    <field x="4"/>
  </rowFields>
  <rowItems count="8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t="grand">
      <x/>
    </i>
  </rowItems>
  <colItems count="1">
    <i/>
  </colItems>
  <dataFields count="1">
    <dataField name="计数项:需求岗位" fld="4" subtotal="count"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7" minRefreshableVersion="3" createdVersion="7" useAutoFormatting="1" indent="0" outline="1" outlineData="1" showDrill="1" multipleFieldFilters="0">
  <location ref="D1:E5" firstHeaderRow="1" firstDataRow="1" firstDataCol="1"/>
  <pivotFields count="11">
    <pivotField showAll="0"/>
    <pivotField showAll="0"/>
    <pivotField showAll="0"/>
    <pivotField showAll="0"/>
    <pivotField showAll="0"/>
    <pivotField showAll="0"/>
    <pivotField showAll="0"/>
    <pivotField showAll="0"/>
    <pivotField showAll="0"/>
    <pivotField showAll="0"/>
    <pivotField axis="axisRow" dataField="1" showAll="0">
      <items count="4">
        <item x="0"/>
        <item x="1"/>
        <item x="2"/>
        <item t="default"/>
      </items>
    </pivotField>
  </pivotFields>
  <rowFields count="1">
    <field x="10"/>
  </rowFields>
  <rowItems count="4">
    <i>
      <x/>
    </i>
    <i>
      <x v="1"/>
    </i>
    <i>
      <x v="2"/>
    </i>
    <i t="grand">
      <x/>
    </i>
  </rowItems>
  <colItems count="1">
    <i/>
  </colItems>
  <dataFields count="1">
    <dataField name="计数项:备注_x000a_（市内、省内、省外）" fld="10" subtotal="count"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K704"/>
  <sheetViews>
    <sheetView tabSelected="1" zoomScale="85" zoomScaleNormal="85" workbookViewId="0">
      <selection activeCell="C7" sqref="C7:C9"/>
    </sheetView>
  </sheetViews>
  <sheetFormatPr defaultColWidth="9" defaultRowHeight="14.25"/>
  <cols>
    <col min="1" max="1" width="7.36666666666667" style="170" customWidth="1"/>
    <col min="2" max="2" width="38.9583333333333" style="170" customWidth="1"/>
    <col min="3" max="3" width="14.2916666666667" style="170" customWidth="1"/>
    <col min="4" max="4" width="24.1833333333333" style="170" customWidth="1"/>
    <col min="5" max="5" width="10.2" style="171" customWidth="1"/>
    <col min="6" max="6" width="67.2666666666667" style="168" customWidth="1"/>
    <col min="7" max="7" width="25.5583333333333" style="170" customWidth="1"/>
    <col min="8" max="8" width="15.8083333333333" style="170" customWidth="1"/>
    <col min="9" max="9" width="16.825" style="170" customWidth="1"/>
    <col min="10" max="10" width="18.6916666666667" style="170" customWidth="1"/>
    <col min="11" max="16384" width="9" style="168"/>
  </cols>
  <sheetData>
    <row r="1" ht="20.25" spans="1:11">
      <c r="A1" s="172" t="s">
        <v>0</v>
      </c>
      <c r="B1" s="173"/>
      <c r="C1" s="173"/>
      <c r="D1" s="173"/>
      <c r="E1" s="174"/>
      <c r="F1" s="175"/>
      <c r="G1" s="173"/>
      <c r="H1" s="173"/>
      <c r="I1" s="173"/>
      <c r="J1" s="173"/>
      <c r="K1" s="195"/>
    </row>
    <row r="2" s="165" customFormat="1" ht="36" customHeight="1" spans="1:10">
      <c r="A2" s="176" t="s">
        <v>1</v>
      </c>
      <c r="B2" s="176"/>
      <c r="C2" s="176"/>
      <c r="D2" s="176"/>
      <c r="E2" s="176"/>
      <c r="F2" s="176"/>
      <c r="G2" s="176"/>
      <c r="H2" s="176"/>
      <c r="I2" s="176"/>
      <c r="J2" s="176"/>
    </row>
    <row r="3" s="166" customFormat="1" ht="25" customHeight="1" spans="1:11">
      <c r="A3" s="177" t="s">
        <v>2</v>
      </c>
      <c r="B3" s="178"/>
      <c r="C3" s="178"/>
      <c r="D3" s="178"/>
      <c r="E3" s="178"/>
      <c r="F3" s="178"/>
      <c r="G3" s="178"/>
      <c r="H3" s="178"/>
      <c r="I3" s="178"/>
      <c r="J3" s="196"/>
      <c r="K3" s="197"/>
    </row>
    <row r="4" s="167" customFormat="1" ht="28.5" spans="1:10">
      <c r="A4" s="179" t="s">
        <v>3</v>
      </c>
      <c r="B4" s="180" t="s">
        <v>4</v>
      </c>
      <c r="C4" s="180" t="s">
        <v>5</v>
      </c>
      <c r="D4" s="180" t="s">
        <v>6</v>
      </c>
      <c r="E4" s="181" t="s">
        <v>7</v>
      </c>
      <c r="F4" s="180" t="s">
        <v>8</v>
      </c>
      <c r="G4" s="180" t="s">
        <v>9</v>
      </c>
      <c r="H4" s="180" t="s">
        <v>10</v>
      </c>
      <c r="I4" s="180" t="s">
        <v>11</v>
      </c>
      <c r="J4" s="180" t="s">
        <v>12</v>
      </c>
    </row>
    <row r="5" s="168" customFormat="1" ht="62" customHeight="1" spans="1:10">
      <c r="A5" s="182">
        <v>1</v>
      </c>
      <c r="B5" s="182" t="s">
        <v>13</v>
      </c>
      <c r="C5" s="182" t="s">
        <v>14</v>
      </c>
      <c r="D5" s="182" t="s">
        <v>15</v>
      </c>
      <c r="E5" s="183">
        <v>2</v>
      </c>
      <c r="F5" s="184" t="s">
        <v>16</v>
      </c>
      <c r="G5" s="182" t="s">
        <v>17</v>
      </c>
      <c r="H5" s="182" t="s">
        <v>18</v>
      </c>
      <c r="I5" s="182">
        <v>16608578000</v>
      </c>
      <c r="J5" s="182" t="s">
        <v>19</v>
      </c>
    </row>
    <row r="6" s="168" customFormat="1" ht="85" customHeight="1" spans="1:10">
      <c r="A6" s="182"/>
      <c r="B6" s="182"/>
      <c r="C6" s="182"/>
      <c r="D6" s="182" t="s">
        <v>20</v>
      </c>
      <c r="E6" s="183">
        <v>20</v>
      </c>
      <c r="F6" s="184" t="s">
        <v>21</v>
      </c>
      <c r="G6" s="182" t="s">
        <v>22</v>
      </c>
      <c r="H6" s="182"/>
      <c r="I6" s="182"/>
      <c r="J6" s="182"/>
    </row>
    <row r="7" s="168" customFormat="1" ht="112.5" spans="1:10">
      <c r="A7" s="182">
        <v>2</v>
      </c>
      <c r="B7" s="185" t="s">
        <v>23</v>
      </c>
      <c r="C7" s="185" t="s">
        <v>24</v>
      </c>
      <c r="D7" s="182" t="s">
        <v>25</v>
      </c>
      <c r="E7" s="183">
        <v>2</v>
      </c>
      <c r="F7" s="184" t="s">
        <v>26</v>
      </c>
      <c r="G7" s="182">
        <v>15000</v>
      </c>
      <c r="H7" s="182" t="s">
        <v>27</v>
      </c>
      <c r="I7" s="198">
        <v>15285727756</v>
      </c>
      <c r="J7" s="182" t="s">
        <v>19</v>
      </c>
    </row>
    <row r="8" s="168" customFormat="1" ht="101.25" spans="1:10">
      <c r="A8" s="182"/>
      <c r="B8" s="185"/>
      <c r="C8" s="185"/>
      <c r="D8" s="182" t="s">
        <v>28</v>
      </c>
      <c r="E8" s="183">
        <v>10</v>
      </c>
      <c r="F8" s="184" t="s">
        <v>29</v>
      </c>
      <c r="G8" s="182" t="s">
        <v>30</v>
      </c>
      <c r="H8" s="182"/>
      <c r="I8" s="182"/>
      <c r="J8" s="182"/>
    </row>
    <row r="9" s="168" customFormat="1" ht="33.75" spans="1:10">
      <c r="A9" s="182"/>
      <c r="B9" s="185"/>
      <c r="C9" s="185"/>
      <c r="D9" s="182" t="s">
        <v>31</v>
      </c>
      <c r="E9" s="183">
        <v>10</v>
      </c>
      <c r="F9" s="184" t="s">
        <v>32</v>
      </c>
      <c r="G9" s="182" t="s">
        <v>30</v>
      </c>
      <c r="H9" s="182"/>
      <c r="I9" s="182"/>
      <c r="J9" s="182"/>
    </row>
    <row r="10" s="168" customFormat="1" spans="1:10">
      <c r="A10" s="182">
        <v>3</v>
      </c>
      <c r="B10" s="182" t="s">
        <v>33</v>
      </c>
      <c r="C10" s="182" t="s">
        <v>34</v>
      </c>
      <c r="D10" s="182" t="s">
        <v>35</v>
      </c>
      <c r="E10" s="183">
        <v>30</v>
      </c>
      <c r="F10" s="184" t="s">
        <v>36</v>
      </c>
      <c r="G10" s="182" t="s">
        <v>37</v>
      </c>
      <c r="H10" s="182" t="s">
        <v>38</v>
      </c>
      <c r="I10" s="182" t="s">
        <v>39</v>
      </c>
      <c r="J10" s="182" t="s">
        <v>40</v>
      </c>
    </row>
    <row r="11" s="168" customFormat="1" spans="1:10">
      <c r="A11" s="182"/>
      <c r="B11" s="182"/>
      <c r="C11" s="182"/>
      <c r="D11" s="182" t="s">
        <v>41</v>
      </c>
      <c r="E11" s="183">
        <v>30</v>
      </c>
      <c r="F11" s="184"/>
      <c r="G11" s="182"/>
      <c r="H11" s="182"/>
      <c r="I11" s="182"/>
      <c r="J11" s="182"/>
    </row>
    <row r="12" s="168" customFormat="1" spans="1:10">
      <c r="A12" s="182"/>
      <c r="B12" s="182"/>
      <c r="C12" s="182"/>
      <c r="D12" s="182" t="s">
        <v>42</v>
      </c>
      <c r="E12" s="183">
        <v>30</v>
      </c>
      <c r="F12" s="184"/>
      <c r="G12" s="182"/>
      <c r="H12" s="182"/>
      <c r="I12" s="182"/>
      <c r="J12" s="182"/>
    </row>
    <row r="13" s="168" customFormat="1" spans="1:10">
      <c r="A13" s="182"/>
      <c r="B13" s="182"/>
      <c r="C13" s="182"/>
      <c r="D13" s="182" t="s">
        <v>43</v>
      </c>
      <c r="E13" s="183">
        <v>30</v>
      </c>
      <c r="F13" s="184"/>
      <c r="G13" s="182"/>
      <c r="H13" s="182"/>
      <c r="I13" s="182"/>
      <c r="J13" s="182"/>
    </row>
    <row r="14" s="168" customFormat="1" spans="1:10">
      <c r="A14" s="182"/>
      <c r="B14" s="182"/>
      <c r="C14" s="182"/>
      <c r="D14" s="182" t="s">
        <v>44</v>
      </c>
      <c r="E14" s="183">
        <v>30</v>
      </c>
      <c r="F14" s="184"/>
      <c r="G14" s="182"/>
      <c r="H14" s="182"/>
      <c r="I14" s="182"/>
      <c r="J14" s="182"/>
    </row>
    <row r="15" s="168" customFormat="1" spans="1:10">
      <c r="A15" s="182"/>
      <c r="B15" s="182"/>
      <c r="C15" s="182"/>
      <c r="D15" s="182" t="s">
        <v>45</v>
      </c>
      <c r="E15" s="183">
        <v>30</v>
      </c>
      <c r="F15" s="184"/>
      <c r="G15" s="182"/>
      <c r="H15" s="182"/>
      <c r="I15" s="182"/>
      <c r="J15" s="182"/>
    </row>
    <row r="16" s="168" customFormat="1" spans="1:10">
      <c r="A16" s="182"/>
      <c r="B16" s="182"/>
      <c r="C16" s="182"/>
      <c r="D16" s="182" t="s">
        <v>46</v>
      </c>
      <c r="E16" s="183">
        <v>30</v>
      </c>
      <c r="F16" s="184"/>
      <c r="G16" s="182"/>
      <c r="H16" s="182"/>
      <c r="I16" s="182"/>
      <c r="J16" s="182"/>
    </row>
    <row r="17" s="168" customFormat="1" ht="33.75" spans="1:10">
      <c r="A17" s="182">
        <v>4</v>
      </c>
      <c r="B17" s="182" t="s">
        <v>47</v>
      </c>
      <c r="C17" s="182" t="s">
        <v>48</v>
      </c>
      <c r="D17" s="182" t="s">
        <v>49</v>
      </c>
      <c r="E17" s="183">
        <v>1</v>
      </c>
      <c r="F17" s="184" t="s">
        <v>50</v>
      </c>
      <c r="G17" s="182" t="s">
        <v>51</v>
      </c>
      <c r="H17" s="182" t="s">
        <v>52</v>
      </c>
      <c r="I17" s="182" t="s">
        <v>53</v>
      </c>
      <c r="J17" s="182" t="s">
        <v>19</v>
      </c>
    </row>
    <row r="18" s="168" customFormat="1" ht="45" spans="1:10">
      <c r="A18" s="182"/>
      <c r="B18" s="182"/>
      <c r="C18" s="182"/>
      <c r="D18" s="182" t="s">
        <v>54</v>
      </c>
      <c r="E18" s="183">
        <v>1</v>
      </c>
      <c r="F18" s="184" t="s">
        <v>55</v>
      </c>
      <c r="G18" s="182" t="s">
        <v>56</v>
      </c>
      <c r="H18" s="182"/>
      <c r="I18" s="182"/>
      <c r="J18" s="182"/>
    </row>
    <row r="19" s="168" customFormat="1" ht="33.75" spans="1:10">
      <c r="A19" s="182"/>
      <c r="B19" s="182"/>
      <c r="C19" s="182"/>
      <c r="D19" s="182" t="s">
        <v>57</v>
      </c>
      <c r="E19" s="183">
        <v>1</v>
      </c>
      <c r="F19" s="184" t="s">
        <v>58</v>
      </c>
      <c r="G19" s="182" t="s">
        <v>59</v>
      </c>
      <c r="H19" s="182"/>
      <c r="I19" s="182"/>
      <c r="J19" s="182"/>
    </row>
    <row r="20" s="168" customFormat="1" ht="56.25" spans="1:10">
      <c r="A20" s="182"/>
      <c r="B20" s="182"/>
      <c r="C20" s="182"/>
      <c r="D20" s="182" t="s">
        <v>60</v>
      </c>
      <c r="E20" s="183">
        <v>1</v>
      </c>
      <c r="F20" s="184" t="s">
        <v>61</v>
      </c>
      <c r="G20" s="182" t="s">
        <v>59</v>
      </c>
      <c r="H20" s="182"/>
      <c r="I20" s="182"/>
      <c r="J20" s="182"/>
    </row>
    <row r="21" s="168" customFormat="1" ht="45" spans="1:10">
      <c r="A21" s="182"/>
      <c r="B21" s="182"/>
      <c r="C21" s="182"/>
      <c r="D21" s="182" t="s">
        <v>62</v>
      </c>
      <c r="E21" s="183">
        <v>1</v>
      </c>
      <c r="F21" s="184" t="s">
        <v>63</v>
      </c>
      <c r="G21" s="182" t="s">
        <v>37</v>
      </c>
      <c r="H21" s="182"/>
      <c r="I21" s="182"/>
      <c r="J21" s="182"/>
    </row>
    <row r="22" s="168" customFormat="1" ht="33.75" spans="1:10">
      <c r="A22" s="182"/>
      <c r="B22" s="182"/>
      <c r="C22" s="182"/>
      <c r="D22" s="182" t="s">
        <v>64</v>
      </c>
      <c r="E22" s="183">
        <v>3</v>
      </c>
      <c r="F22" s="184" t="s">
        <v>65</v>
      </c>
      <c r="G22" s="182" t="s">
        <v>59</v>
      </c>
      <c r="H22" s="182"/>
      <c r="I22" s="182"/>
      <c r="J22" s="182"/>
    </row>
    <row r="23" s="168" customFormat="1" ht="45" spans="1:10">
      <c r="A23" s="182"/>
      <c r="B23" s="182"/>
      <c r="C23" s="182"/>
      <c r="D23" s="182" t="s">
        <v>66</v>
      </c>
      <c r="E23" s="183">
        <v>5</v>
      </c>
      <c r="F23" s="184" t="s">
        <v>67</v>
      </c>
      <c r="G23" s="182" t="s">
        <v>59</v>
      </c>
      <c r="H23" s="182"/>
      <c r="I23" s="182"/>
      <c r="J23" s="182"/>
    </row>
    <row r="24" s="168" customFormat="1" ht="45" spans="1:10">
      <c r="A24" s="182"/>
      <c r="B24" s="182"/>
      <c r="C24" s="182"/>
      <c r="D24" s="182" t="s">
        <v>68</v>
      </c>
      <c r="E24" s="183">
        <v>1</v>
      </c>
      <c r="F24" s="184" t="s">
        <v>69</v>
      </c>
      <c r="G24" s="182" t="s">
        <v>51</v>
      </c>
      <c r="H24" s="182"/>
      <c r="I24" s="182"/>
      <c r="J24" s="182"/>
    </row>
    <row r="25" s="168" customFormat="1" ht="45" spans="1:10">
      <c r="A25" s="182"/>
      <c r="B25" s="182"/>
      <c r="C25" s="182"/>
      <c r="D25" s="182" t="s">
        <v>70</v>
      </c>
      <c r="E25" s="183">
        <v>10</v>
      </c>
      <c r="F25" s="184" t="s">
        <v>67</v>
      </c>
      <c r="G25" s="182" t="s">
        <v>59</v>
      </c>
      <c r="H25" s="182"/>
      <c r="I25" s="182"/>
      <c r="J25" s="182"/>
    </row>
    <row r="26" s="168" customFormat="1" ht="56.25" spans="1:10">
      <c r="A26" s="182"/>
      <c r="B26" s="182"/>
      <c r="C26" s="182"/>
      <c r="D26" s="182" t="s">
        <v>71</v>
      </c>
      <c r="E26" s="183">
        <v>1</v>
      </c>
      <c r="F26" s="184" t="s">
        <v>72</v>
      </c>
      <c r="G26" s="182" t="s">
        <v>59</v>
      </c>
      <c r="H26" s="182"/>
      <c r="I26" s="182"/>
      <c r="J26" s="182"/>
    </row>
    <row r="27" s="168" customFormat="1" ht="45" spans="1:10">
      <c r="A27" s="182"/>
      <c r="B27" s="182"/>
      <c r="C27" s="182"/>
      <c r="D27" s="182" t="s">
        <v>73</v>
      </c>
      <c r="E27" s="183">
        <v>1</v>
      </c>
      <c r="F27" s="184" t="s">
        <v>74</v>
      </c>
      <c r="G27" s="182" t="s">
        <v>75</v>
      </c>
      <c r="H27" s="182"/>
      <c r="I27" s="182"/>
      <c r="J27" s="182"/>
    </row>
    <row r="28" s="168" customFormat="1" ht="45" spans="1:10">
      <c r="A28" s="182"/>
      <c r="B28" s="182"/>
      <c r="C28" s="182"/>
      <c r="D28" s="182" t="s">
        <v>76</v>
      </c>
      <c r="E28" s="183">
        <v>1</v>
      </c>
      <c r="F28" s="184" t="s">
        <v>77</v>
      </c>
      <c r="G28" s="182" t="s">
        <v>78</v>
      </c>
      <c r="H28" s="182"/>
      <c r="I28" s="182"/>
      <c r="J28" s="182"/>
    </row>
    <row r="29" s="168" customFormat="1" ht="45" spans="1:10">
      <c r="A29" s="182"/>
      <c r="B29" s="182"/>
      <c r="C29" s="182"/>
      <c r="D29" s="182" t="s">
        <v>79</v>
      </c>
      <c r="E29" s="183">
        <v>1</v>
      </c>
      <c r="F29" s="184" t="s">
        <v>80</v>
      </c>
      <c r="G29" s="182" t="s">
        <v>81</v>
      </c>
      <c r="H29" s="182"/>
      <c r="I29" s="182"/>
      <c r="J29" s="182"/>
    </row>
    <row r="30" s="168" customFormat="1" ht="45" spans="1:10">
      <c r="A30" s="182"/>
      <c r="B30" s="182"/>
      <c r="C30" s="182"/>
      <c r="D30" s="182" t="s">
        <v>82</v>
      </c>
      <c r="E30" s="183">
        <v>3</v>
      </c>
      <c r="F30" s="184" t="s">
        <v>83</v>
      </c>
      <c r="G30" s="182" t="s">
        <v>17</v>
      </c>
      <c r="H30" s="182"/>
      <c r="I30" s="182"/>
      <c r="J30" s="182"/>
    </row>
    <row r="31" s="168" customFormat="1" spans="1:10">
      <c r="A31" s="182">
        <v>5</v>
      </c>
      <c r="B31" s="186" t="s">
        <v>84</v>
      </c>
      <c r="C31" s="186" t="s">
        <v>85</v>
      </c>
      <c r="D31" s="186" t="s">
        <v>86</v>
      </c>
      <c r="E31" s="187">
        <v>400</v>
      </c>
      <c r="F31" s="188" t="s">
        <v>87</v>
      </c>
      <c r="G31" s="189" t="s">
        <v>88</v>
      </c>
      <c r="H31" s="186" t="s">
        <v>89</v>
      </c>
      <c r="I31" s="186">
        <v>18185702006</v>
      </c>
      <c r="J31" s="186" t="s">
        <v>19</v>
      </c>
    </row>
    <row r="32" s="168" customFormat="1" spans="1:10">
      <c r="A32" s="182"/>
      <c r="B32" s="186"/>
      <c r="C32" s="186"/>
      <c r="D32" s="186" t="s">
        <v>90</v>
      </c>
      <c r="E32" s="187">
        <v>20</v>
      </c>
      <c r="F32" s="188"/>
      <c r="G32" s="189"/>
      <c r="H32" s="186"/>
      <c r="I32" s="186"/>
      <c r="J32" s="186"/>
    </row>
    <row r="33" s="168" customFormat="1" spans="1:10">
      <c r="A33" s="182"/>
      <c r="B33" s="186"/>
      <c r="C33" s="186"/>
      <c r="D33" s="186" t="s">
        <v>91</v>
      </c>
      <c r="E33" s="187">
        <v>10</v>
      </c>
      <c r="F33" s="188"/>
      <c r="G33" s="189"/>
      <c r="H33" s="186"/>
      <c r="I33" s="186"/>
      <c r="J33" s="186"/>
    </row>
    <row r="34" s="168" customFormat="1" spans="1:10">
      <c r="A34" s="182"/>
      <c r="B34" s="186"/>
      <c r="C34" s="186"/>
      <c r="D34" s="186" t="s">
        <v>92</v>
      </c>
      <c r="E34" s="187">
        <v>20</v>
      </c>
      <c r="F34" s="188"/>
      <c r="G34" s="189"/>
      <c r="H34" s="186"/>
      <c r="I34" s="186"/>
      <c r="J34" s="186"/>
    </row>
    <row r="35" s="168" customFormat="1" spans="1:10">
      <c r="A35" s="182"/>
      <c r="B35" s="186"/>
      <c r="C35" s="186"/>
      <c r="D35" s="186" t="s">
        <v>93</v>
      </c>
      <c r="E35" s="187">
        <v>10</v>
      </c>
      <c r="F35" s="188"/>
      <c r="G35" s="189"/>
      <c r="H35" s="186"/>
      <c r="I35" s="186"/>
      <c r="J35" s="186"/>
    </row>
    <row r="36" s="168" customFormat="1" spans="1:10">
      <c r="A36" s="182"/>
      <c r="B36" s="186"/>
      <c r="C36" s="186"/>
      <c r="D36" s="186" t="s">
        <v>94</v>
      </c>
      <c r="E36" s="187">
        <v>10</v>
      </c>
      <c r="F36" s="188" t="s">
        <v>95</v>
      </c>
      <c r="G36" s="189" t="s">
        <v>30</v>
      </c>
      <c r="H36" s="186"/>
      <c r="I36" s="186"/>
      <c r="J36" s="186"/>
    </row>
    <row r="37" s="168" customFormat="1" spans="1:10">
      <c r="A37" s="182"/>
      <c r="B37" s="186"/>
      <c r="C37" s="186"/>
      <c r="D37" s="186" t="s">
        <v>96</v>
      </c>
      <c r="E37" s="187">
        <v>1</v>
      </c>
      <c r="F37" s="188" t="s">
        <v>97</v>
      </c>
      <c r="G37" s="189" t="s">
        <v>30</v>
      </c>
      <c r="H37" s="186"/>
      <c r="I37" s="186"/>
      <c r="J37" s="186"/>
    </row>
    <row r="38" s="168" customFormat="1" spans="1:10">
      <c r="A38" s="182"/>
      <c r="B38" s="186"/>
      <c r="C38" s="186"/>
      <c r="D38" s="186" t="s">
        <v>98</v>
      </c>
      <c r="E38" s="187">
        <v>1</v>
      </c>
      <c r="F38" s="188" t="s">
        <v>99</v>
      </c>
      <c r="G38" s="189" t="s">
        <v>30</v>
      </c>
      <c r="H38" s="186"/>
      <c r="I38" s="186"/>
      <c r="J38" s="186"/>
    </row>
    <row r="39" s="168" customFormat="1" spans="1:10">
      <c r="A39" s="182">
        <v>6</v>
      </c>
      <c r="B39" s="182" t="s">
        <v>100</v>
      </c>
      <c r="C39" s="182" t="s">
        <v>101</v>
      </c>
      <c r="D39" s="182" t="s">
        <v>102</v>
      </c>
      <c r="E39" s="183">
        <v>1</v>
      </c>
      <c r="F39" s="184" t="s">
        <v>103</v>
      </c>
      <c r="G39" s="182" t="s">
        <v>104</v>
      </c>
      <c r="H39" s="182" t="s">
        <v>105</v>
      </c>
      <c r="I39" s="182">
        <v>18286790126</v>
      </c>
      <c r="J39" s="182" t="s">
        <v>19</v>
      </c>
    </row>
    <row r="40" s="168" customFormat="1" spans="1:10">
      <c r="A40" s="182"/>
      <c r="B40" s="182"/>
      <c r="C40" s="182"/>
      <c r="D40" s="182" t="s">
        <v>106</v>
      </c>
      <c r="E40" s="183">
        <v>1</v>
      </c>
      <c r="F40" s="184" t="s">
        <v>103</v>
      </c>
      <c r="G40" s="182" t="s">
        <v>51</v>
      </c>
      <c r="H40" s="182"/>
      <c r="I40" s="182"/>
      <c r="J40" s="182"/>
    </row>
    <row r="41" s="168" customFormat="1" spans="1:10">
      <c r="A41" s="182"/>
      <c r="B41" s="182"/>
      <c r="C41" s="182"/>
      <c r="D41" s="182" t="s">
        <v>107</v>
      </c>
      <c r="E41" s="183">
        <v>1</v>
      </c>
      <c r="F41" s="184" t="s">
        <v>103</v>
      </c>
      <c r="G41" s="182" t="s">
        <v>51</v>
      </c>
      <c r="H41" s="182"/>
      <c r="I41" s="182"/>
      <c r="J41" s="182"/>
    </row>
    <row r="42" s="168" customFormat="1" spans="1:10">
      <c r="A42" s="182"/>
      <c r="B42" s="182"/>
      <c r="C42" s="182"/>
      <c r="D42" s="182" t="s">
        <v>108</v>
      </c>
      <c r="E42" s="183">
        <v>8</v>
      </c>
      <c r="F42" s="184" t="s">
        <v>103</v>
      </c>
      <c r="G42" s="182" t="s">
        <v>109</v>
      </c>
      <c r="H42" s="182"/>
      <c r="I42" s="182"/>
      <c r="J42" s="182"/>
    </row>
    <row r="43" s="168" customFormat="1" spans="1:10">
      <c r="A43" s="182"/>
      <c r="B43" s="182"/>
      <c r="C43" s="182"/>
      <c r="D43" s="182" t="s">
        <v>110</v>
      </c>
      <c r="E43" s="183">
        <v>6</v>
      </c>
      <c r="F43" s="184" t="s">
        <v>103</v>
      </c>
      <c r="G43" s="182" t="s">
        <v>111</v>
      </c>
      <c r="H43" s="182"/>
      <c r="I43" s="182"/>
      <c r="J43" s="182"/>
    </row>
    <row r="44" s="168" customFormat="1" ht="67.5" spans="1:10">
      <c r="A44" s="182">
        <v>7</v>
      </c>
      <c r="B44" s="189" t="s">
        <v>112</v>
      </c>
      <c r="C44" s="189" t="s">
        <v>113</v>
      </c>
      <c r="D44" s="189" t="s">
        <v>114</v>
      </c>
      <c r="E44" s="190">
        <v>8</v>
      </c>
      <c r="F44" s="191" t="s">
        <v>115</v>
      </c>
      <c r="G44" s="189" t="s">
        <v>116</v>
      </c>
      <c r="H44" s="189" t="s">
        <v>117</v>
      </c>
      <c r="I44" s="189" t="s">
        <v>118</v>
      </c>
      <c r="J44" s="189" t="s">
        <v>19</v>
      </c>
    </row>
    <row r="45" s="168" customFormat="1" ht="67.5" spans="1:10">
      <c r="A45" s="182"/>
      <c r="B45" s="189"/>
      <c r="C45" s="189"/>
      <c r="D45" s="189" t="s">
        <v>119</v>
      </c>
      <c r="E45" s="190">
        <v>10</v>
      </c>
      <c r="F45" s="191" t="s">
        <v>120</v>
      </c>
      <c r="G45" s="189" t="s">
        <v>116</v>
      </c>
      <c r="H45" s="189"/>
      <c r="I45" s="189"/>
      <c r="J45" s="189"/>
    </row>
    <row r="46" s="168" customFormat="1" ht="56.25" spans="1:10">
      <c r="A46" s="182"/>
      <c r="B46" s="189"/>
      <c r="C46" s="189"/>
      <c r="D46" s="189" t="s">
        <v>121</v>
      </c>
      <c r="E46" s="190">
        <v>15</v>
      </c>
      <c r="F46" s="191" t="s">
        <v>122</v>
      </c>
      <c r="G46" s="189" t="s">
        <v>78</v>
      </c>
      <c r="H46" s="189"/>
      <c r="I46" s="189"/>
      <c r="J46" s="189"/>
    </row>
    <row r="47" s="168" customFormat="1" ht="67.5" spans="1:10">
      <c r="A47" s="182"/>
      <c r="B47" s="189"/>
      <c r="C47" s="189"/>
      <c r="D47" s="189" t="s">
        <v>123</v>
      </c>
      <c r="E47" s="190">
        <v>15</v>
      </c>
      <c r="F47" s="191" t="s">
        <v>124</v>
      </c>
      <c r="G47" s="189" t="s">
        <v>125</v>
      </c>
      <c r="H47" s="189"/>
      <c r="I47" s="189"/>
      <c r="J47" s="189"/>
    </row>
    <row r="48" s="168" customFormat="1" ht="67.5" spans="1:10">
      <c r="A48" s="182"/>
      <c r="B48" s="189"/>
      <c r="C48" s="189"/>
      <c r="D48" s="189" t="s">
        <v>126</v>
      </c>
      <c r="E48" s="190">
        <v>10</v>
      </c>
      <c r="F48" s="191" t="s">
        <v>127</v>
      </c>
      <c r="G48" s="189" t="s">
        <v>125</v>
      </c>
      <c r="H48" s="189"/>
      <c r="I48" s="189"/>
      <c r="J48" s="189"/>
    </row>
    <row r="49" s="168" customFormat="1" ht="56.25" spans="1:10">
      <c r="A49" s="182"/>
      <c r="B49" s="189"/>
      <c r="C49" s="189"/>
      <c r="D49" s="189" t="s">
        <v>128</v>
      </c>
      <c r="E49" s="190">
        <v>5</v>
      </c>
      <c r="F49" s="191" t="s">
        <v>129</v>
      </c>
      <c r="G49" s="189" t="s">
        <v>125</v>
      </c>
      <c r="H49" s="189"/>
      <c r="I49" s="189"/>
      <c r="J49" s="189"/>
    </row>
    <row r="50" s="168" customFormat="1" ht="67.5" spans="1:10">
      <c r="A50" s="182"/>
      <c r="B50" s="189"/>
      <c r="C50" s="189"/>
      <c r="D50" s="189" t="s">
        <v>130</v>
      </c>
      <c r="E50" s="190">
        <v>20</v>
      </c>
      <c r="F50" s="191" t="s">
        <v>131</v>
      </c>
      <c r="G50" s="189" t="s">
        <v>125</v>
      </c>
      <c r="H50" s="189"/>
      <c r="I50" s="189"/>
      <c r="J50" s="189"/>
    </row>
    <row r="51" s="168" customFormat="1" ht="56.25" spans="1:10">
      <c r="A51" s="182"/>
      <c r="B51" s="189"/>
      <c r="C51" s="189"/>
      <c r="D51" s="189" t="s">
        <v>132</v>
      </c>
      <c r="E51" s="190">
        <v>5</v>
      </c>
      <c r="F51" s="191" t="s">
        <v>133</v>
      </c>
      <c r="G51" s="189" t="s">
        <v>116</v>
      </c>
      <c r="H51" s="189"/>
      <c r="I51" s="189"/>
      <c r="J51" s="189"/>
    </row>
    <row r="52" s="168" customFormat="1" ht="67.5" spans="1:10">
      <c r="A52" s="182"/>
      <c r="B52" s="189"/>
      <c r="C52" s="189"/>
      <c r="D52" s="189" t="s">
        <v>134</v>
      </c>
      <c r="E52" s="190">
        <v>1</v>
      </c>
      <c r="F52" s="191" t="s">
        <v>135</v>
      </c>
      <c r="G52" s="189" t="s">
        <v>136</v>
      </c>
      <c r="H52" s="189"/>
      <c r="I52" s="189"/>
      <c r="J52" s="189"/>
    </row>
    <row r="53" s="168" customFormat="1" ht="78.75" spans="1:10">
      <c r="A53" s="182"/>
      <c r="B53" s="189"/>
      <c r="C53" s="189"/>
      <c r="D53" s="182" t="s">
        <v>137</v>
      </c>
      <c r="E53" s="190">
        <v>2</v>
      </c>
      <c r="F53" s="191" t="s">
        <v>138</v>
      </c>
      <c r="G53" s="189" t="s">
        <v>136</v>
      </c>
      <c r="H53" s="189"/>
      <c r="I53" s="189"/>
      <c r="J53" s="189"/>
    </row>
    <row r="54" s="168" customFormat="1" ht="90" spans="1:10">
      <c r="A54" s="182"/>
      <c r="B54" s="189"/>
      <c r="C54" s="189"/>
      <c r="D54" s="189" t="s">
        <v>139</v>
      </c>
      <c r="E54" s="190">
        <v>1</v>
      </c>
      <c r="F54" s="191" t="s">
        <v>140</v>
      </c>
      <c r="G54" s="189" t="s">
        <v>141</v>
      </c>
      <c r="H54" s="189"/>
      <c r="I54" s="189"/>
      <c r="J54" s="189"/>
    </row>
    <row r="55" s="168" customFormat="1" ht="56.25" spans="1:10">
      <c r="A55" s="182"/>
      <c r="B55" s="189"/>
      <c r="C55" s="189"/>
      <c r="D55" s="189" t="s">
        <v>142</v>
      </c>
      <c r="E55" s="190">
        <v>3</v>
      </c>
      <c r="F55" s="191" t="s">
        <v>143</v>
      </c>
      <c r="G55" s="189" t="s">
        <v>59</v>
      </c>
      <c r="H55" s="189"/>
      <c r="I55" s="189"/>
      <c r="J55" s="189"/>
    </row>
    <row r="56" s="168" customFormat="1" ht="90" spans="1:10">
      <c r="A56" s="182"/>
      <c r="B56" s="189"/>
      <c r="C56" s="189"/>
      <c r="D56" s="189" t="s">
        <v>144</v>
      </c>
      <c r="E56" s="190">
        <v>5</v>
      </c>
      <c r="F56" s="191" t="s">
        <v>145</v>
      </c>
      <c r="G56" s="189" t="s">
        <v>125</v>
      </c>
      <c r="H56" s="189"/>
      <c r="I56" s="189"/>
      <c r="J56" s="189"/>
    </row>
    <row r="57" s="168" customFormat="1" spans="1:10">
      <c r="A57" s="182">
        <v>8</v>
      </c>
      <c r="B57" s="192" t="s">
        <v>146</v>
      </c>
      <c r="C57" s="182" t="s">
        <v>147</v>
      </c>
      <c r="D57" s="185" t="s">
        <v>148</v>
      </c>
      <c r="E57" s="193">
        <v>10</v>
      </c>
      <c r="F57" s="194" t="s">
        <v>149</v>
      </c>
      <c r="G57" s="185" t="s">
        <v>150</v>
      </c>
      <c r="H57" s="185" t="s">
        <v>151</v>
      </c>
      <c r="I57" s="185">
        <v>15934624572</v>
      </c>
      <c r="J57" s="185" t="s">
        <v>19</v>
      </c>
    </row>
    <row r="58" s="168" customFormat="1" spans="1:10">
      <c r="A58" s="182"/>
      <c r="B58" s="192"/>
      <c r="C58" s="182"/>
      <c r="D58" s="185" t="s">
        <v>152</v>
      </c>
      <c r="E58" s="193">
        <v>5</v>
      </c>
      <c r="F58" s="194" t="s">
        <v>149</v>
      </c>
      <c r="G58" s="185" t="s">
        <v>22</v>
      </c>
      <c r="H58" s="185"/>
      <c r="I58" s="185"/>
      <c r="J58" s="185"/>
    </row>
    <row r="59" s="168" customFormat="1" spans="1:10">
      <c r="A59" s="182"/>
      <c r="B59" s="192"/>
      <c r="C59" s="182"/>
      <c r="D59" s="185" t="s">
        <v>153</v>
      </c>
      <c r="E59" s="193">
        <v>10</v>
      </c>
      <c r="F59" s="194" t="s">
        <v>149</v>
      </c>
      <c r="G59" s="185" t="s">
        <v>150</v>
      </c>
      <c r="H59" s="185"/>
      <c r="I59" s="185"/>
      <c r="J59" s="185"/>
    </row>
    <row r="60" s="168" customFormat="1" spans="1:10">
      <c r="A60" s="182">
        <v>9</v>
      </c>
      <c r="B60" s="182" t="s">
        <v>154</v>
      </c>
      <c r="C60" s="182" t="s">
        <v>155</v>
      </c>
      <c r="D60" s="182" t="s">
        <v>156</v>
      </c>
      <c r="E60" s="183">
        <v>10</v>
      </c>
      <c r="F60" s="184" t="s">
        <v>157</v>
      </c>
      <c r="G60" s="182" t="s">
        <v>30</v>
      </c>
      <c r="H60" s="182" t="s">
        <v>158</v>
      </c>
      <c r="I60" s="182">
        <v>17585926357</v>
      </c>
      <c r="J60" s="182" t="s">
        <v>19</v>
      </c>
    </row>
    <row r="61" s="168" customFormat="1" spans="1:10">
      <c r="A61" s="182"/>
      <c r="B61" s="182"/>
      <c r="C61" s="182"/>
      <c r="D61" s="182" t="s">
        <v>25</v>
      </c>
      <c r="E61" s="183">
        <v>2</v>
      </c>
      <c r="F61" s="184" t="s">
        <v>159</v>
      </c>
      <c r="G61" s="182" t="s">
        <v>30</v>
      </c>
      <c r="H61" s="182"/>
      <c r="I61" s="182"/>
      <c r="J61" s="182"/>
    </row>
    <row r="62" s="168" customFormat="1" spans="1:10">
      <c r="A62" s="182">
        <v>10</v>
      </c>
      <c r="B62" s="182" t="s">
        <v>160</v>
      </c>
      <c r="C62" s="182" t="s">
        <v>161</v>
      </c>
      <c r="D62" s="182" t="s">
        <v>162</v>
      </c>
      <c r="E62" s="183">
        <v>2</v>
      </c>
      <c r="F62" s="184" t="s">
        <v>163</v>
      </c>
      <c r="G62" s="182" t="s">
        <v>164</v>
      </c>
      <c r="H62" s="182" t="s">
        <v>165</v>
      </c>
      <c r="I62" s="182">
        <v>13595738402</v>
      </c>
      <c r="J62" s="182" t="s">
        <v>19</v>
      </c>
    </row>
    <row r="63" s="168" customFormat="1" ht="213.75" spans="1:10">
      <c r="A63" s="182"/>
      <c r="B63" s="182"/>
      <c r="C63" s="182"/>
      <c r="D63" s="182" t="s">
        <v>166</v>
      </c>
      <c r="E63" s="183">
        <v>1</v>
      </c>
      <c r="F63" s="184" t="s">
        <v>167</v>
      </c>
      <c r="G63" s="182" t="s">
        <v>30</v>
      </c>
      <c r="H63" s="182"/>
      <c r="I63" s="182"/>
      <c r="J63" s="182"/>
    </row>
    <row r="64" s="168" customFormat="1" spans="1:10">
      <c r="A64" s="182"/>
      <c r="B64" s="182"/>
      <c r="C64" s="182"/>
      <c r="D64" s="182" t="s">
        <v>152</v>
      </c>
      <c r="E64" s="183">
        <v>10</v>
      </c>
      <c r="F64" s="184" t="s">
        <v>168</v>
      </c>
      <c r="G64" s="182" t="s">
        <v>30</v>
      </c>
      <c r="H64" s="182"/>
      <c r="I64" s="182"/>
      <c r="J64" s="182"/>
    </row>
    <row r="65" s="168" customFormat="1" ht="78.75" spans="1:10">
      <c r="A65" s="182"/>
      <c r="B65" s="182"/>
      <c r="C65" s="182"/>
      <c r="D65" s="182" t="s">
        <v>169</v>
      </c>
      <c r="E65" s="183">
        <v>3</v>
      </c>
      <c r="F65" s="184" t="s">
        <v>170</v>
      </c>
      <c r="G65" s="182" t="s">
        <v>30</v>
      </c>
      <c r="H65" s="182"/>
      <c r="I65" s="182"/>
      <c r="J65" s="182"/>
    </row>
    <row r="66" s="168" customFormat="1" spans="1:10">
      <c r="A66" s="182"/>
      <c r="B66" s="182"/>
      <c r="C66" s="182"/>
      <c r="D66" s="182" t="s">
        <v>171</v>
      </c>
      <c r="E66" s="183">
        <v>20</v>
      </c>
      <c r="F66" s="184" t="s">
        <v>172</v>
      </c>
      <c r="G66" s="182" t="s">
        <v>173</v>
      </c>
      <c r="H66" s="182"/>
      <c r="I66" s="182"/>
      <c r="J66" s="182"/>
    </row>
    <row r="67" s="168" customFormat="1" spans="1:10">
      <c r="A67" s="182"/>
      <c r="B67" s="182"/>
      <c r="C67" s="182"/>
      <c r="D67" s="182" t="s">
        <v>174</v>
      </c>
      <c r="E67" s="183">
        <v>30</v>
      </c>
      <c r="F67" s="184" t="s">
        <v>168</v>
      </c>
      <c r="G67" s="182">
        <v>3500</v>
      </c>
      <c r="H67" s="182"/>
      <c r="I67" s="182"/>
      <c r="J67" s="182"/>
    </row>
    <row r="68" s="168" customFormat="1" spans="1:10">
      <c r="A68" s="182"/>
      <c r="B68" s="182"/>
      <c r="C68" s="182"/>
      <c r="D68" s="182" t="s">
        <v>175</v>
      </c>
      <c r="E68" s="183">
        <v>10</v>
      </c>
      <c r="F68" s="184" t="s">
        <v>176</v>
      </c>
      <c r="G68" s="182">
        <v>3500</v>
      </c>
      <c r="H68" s="182"/>
      <c r="I68" s="182"/>
      <c r="J68" s="182"/>
    </row>
    <row r="69" s="168" customFormat="1" ht="22.5" spans="1:10">
      <c r="A69" s="182">
        <v>11</v>
      </c>
      <c r="B69" s="182" t="s">
        <v>177</v>
      </c>
      <c r="C69" s="182" t="s">
        <v>178</v>
      </c>
      <c r="D69" s="182" t="s">
        <v>179</v>
      </c>
      <c r="E69" s="183">
        <v>6</v>
      </c>
      <c r="F69" s="184" t="s">
        <v>180</v>
      </c>
      <c r="G69" s="182" t="s">
        <v>37</v>
      </c>
      <c r="H69" s="182" t="s">
        <v>181</v>
      </c>
      <c r="I69" s="182">
        <v>15085700195</v>
      </c>
      <c r="J69" s="182" t="s">
        <v>19</v>
      </c>
    </row>
    <row r="70" s="168" customFormat="1" ht="22.5" spans="1:10">
      <c r="A70" s="182"/>
      <c r="B70" s="182"/>
      <c r="C70" s="182"/>
      <c r="D70" s="182" t="s">
        <v>182</v>
      </c>
      <c r="E70" s="183">
        <v>1</v>
      </c>
      <c r="F70" s="184" t="s">
        <v>183</v>
      </c>
      <c r="G70" s="182" t="s">
        <v>30</v>
      </c>
      <c r="H70" s="182"/>
      <c r="I70" s="182"/>
      <c r="J70" s="182"/>
    </row>
    <row r="71" s="168" customFormat="1" ht="33.75" spans="1:10">
      <c r="A71" s="182"/>
      <c r="B71" s="182"/>
      <c r="C71" s="182"/>
      <c r="D71" s="182" t="s">
        <v>79</v>
      </c>
      <c r="E71" s="183">
        <v>4</v>
      </c>
      <c r="F71" s="184" t="s">
        <v>184</v>
      </c>
      <c r="G71" s="182" t="s">
        <v>185</v>
      </c>
      <c r="H71" s="182"/>
      <c r="I71" s="182"/>
      <c r="J71" s="182"/>
    </row>
    <row r="72" s="168" customFormat="1" spans="1:10">
      <c r="A72" s="182"/>
      <c r="B72" s="182"/>
      <c r="C72" s="182"/>
      <c r="D72" s="182" t="s">
        <v>82</v>
      </c>
      <c r="E72" s="183">
        <v>40</v>
      </c>
      <c r="F72" s="184" t="s">
        <v>186</v>
      </c>
      <c r="G72" s="182" t="s">
        <v>187</v>
      </c>
      <c r="H72" s="182"/>
      <c r="I72" s="182"/>
      <c r="J72" s="182"/>
    </row>
    <row r="73" s="168" customFormat="1" ht="33.75" spans="1:10">
      <c r="A73" s="182">
        <v>12</v>
      </c>
      <c r="B73" s="182" t="s">
        <v>188</v>
      </c>
      <c r="C73" s="182" t="s">
        <v>189</v>
      </c>
      <c r="D73" s="182" t="s">
        <v>190</v>
      </c>
      <c r="E73" s="183">
        <v>5</v>
      </c>
      <c r="F73" s="184" t="s">
        <v>191</v>
      </c>
      <c r="G73" s="182" t="s">
        <v>51</v>
      </c>
      <c r="H73" s="182" t="s">
        <v>192</v>
      </c>
      <c r="I73" s="182">
        <v>13908570091</v>
      </c>
      <c r="J73" s="182" t="s">
        <v>19</v>
      </c>
    </row>
    <row r="74" s="168" customFormat="1" spans="1:10">
      <c r="A74" s="182">
        <v>13</v>
      </c>
      <c r="B74" s="182" t="s">
        <v>193</v>
      </c>
      <c r="C74" s="182" t="s">
        <v>194</v>
      </c>
      <c r="D74" s="182" t="s">
        <v>195</v>
      </c>
      <c r="E74" s="183">
        <v>50</v>
      </c>
      <c r="F74" s="184" t="s">
        <v>196</v>
      </c>
      <c r="G74" s="182" t="s">
        <v>197</v>
      </c>
      <c r="H74" s="182" t="s">
        <v>198</v>
      </c>
      <c r="I74" s="182">
        <v>18083678664</v>
      </c>
      <c r="J74" s="182" t="s">
        <v>19</v>
      </c>
    </row>
    <row r="75" s="168" customFormat="1" spans="1:10">
      <c r="A75" s="182"/>
      <c r="B75" s="182"/>
      <c r="C75" s="182"/>
      <c r="D75" s="182" t="s">
        <v>199</v>
      </c>
      <c r="E75" s="183">
        <v>30</v>
      </c>
      <c r="F75" s="184" t="s">
        <v>196</v>
      </c>
      <c r="G75" s="182" t="s">
        <v>197</v>
      </c>
      <c r="H75" s="182"/>
      <c r="I75" s="182"/>
      <c r="J75" s="182"/>
    </row>
    <row r="76" s="168" customFormat="1" spans="1:10">
      <c r="A76" s="182"/>
      <c r="B76" s="182"/>
      <c r="C76" s="182"/>
      <c r="D76" s="182" t="s">
        <v>200</v>
      </c>
      <c r="E76" s="183">
        <v>6</v>
      </c>
      <c r="F76" s="184" t="s">
        <v>196</v>
      </c>
      <c r="G76" s="182" t="s">
        <v>201</v>
      </c>
      <c r="H76" s="182"/>
      <c r="I76" s="182"/>
      <c r="J76" s="182"/>
    </row>
    <row r="77" s="168" customFormat="1" spans="1:10">
      <c r="A77" s="182"/>
      <c r="B77" s="182"/>
      <c r="C77" s="182"/>
      <c r="D77" s="182" t="s">
        <v>202</v>
      </c>
      <c r="E77" s="183">
        <v>5</v>
      </c>
      <c r="F77" s="184" t="s">
        <v>196</v>
      </c>
      <c r="G77" s="182" t="s">
        <v>201</v>
      </c>
      <c r="H77" s="182"/>
      <c r="I77" s="182"/>
      <c r="J77" s="182"/>
    </row>
    <row r="78" s="168" customFormat="1" spans="1:10">
      <c r="A78" s="182"/>
      <c r="B78" s="182"/>
      <c r="C78" s="182"/>
      <c r="D78" s="182" t="s">
        <v>20</v>
      </c>
      <c r="E78" s="183">
        <v>12</v>
      </c>
      <c r="F78" s="184" t="s">
        <v>203</v>
      </c>
      <c r="G78" s="182" t="s">
        <v>59</v>
      </c>
      <c r="H78" s="182"/>
      <c r="I78" s="182"/>
      <c r="J78" s="182"/>
    </row>
    <row r="79" s="168" customFormat="1" spans="1:10">
      <c r="A79" s="182">
        <v>14</v>
      </c>
      <c r="B79" s="182" t="s">
        <v>204</v>
      </c>
      <c r="C79" s="182" t="s">
        <v>205</v>
      </c>
      <c r="D79" s="182" t="s">
        <v>206</v>
      </c>
      <c r="E79" s="183">
        <v>100</v>
      </c>
      <c r="F79" s="184" t="s">
        <v>207</v>
      </c>
      <c r="G79" s="182" t="s">
        <v>208</v>
      </c>
      <c r="H79" s="182" t="s">
        <v>209</v>
      </c>
      <c r="I79" s="182">
        <v>17821051627</v>
      </c>
      <c r="J79" s="182" t="s">
        <v>40</v>
      </c>
    </row>
    <row r="80" s="168" customFormat="1" spans="1:10">
      <c r="A80" s="182"/>
      <c r="B80" s="182"/>
      <c r="C80" s="182"/>
      <c r="D80" s="182" t="s">
        <v>210</v>
      </c>
      <c r="E80" s="183">
        <v>100</v>
      </c>
      <c r="F80" s="184" t="s">
        <v>207</v>
      </c>
      <c r="G80" s="182" t="s">
        <v>208</v>
      </c>
      <c r="H80" s="182"/>
      <c r="I80" s="182"/>
      <c r="J80" s="182"/>
    </row>
    <row r="81" s="168" customFormat="1" spans="1:10">
      <c r="A81" s="182"/>
      <c r="B81" s="182"/>
      <c r="C81" s="182"/>
      <c r="D81" s="182" t="s">
        <v>211</v>
      </c>
      <c r="E81" s="183">
        <v>100</v>
      </c>
      <c r="F81" s="184" t="s">
        <v>207</v>
      </c>
      <c r="G81" s="182" t="s">
        <v>208</v>
      </c>
      <c r="H81" s="182"/>
      <c r="I81" s="182"/>
      <c r="J81" s="182"/>
    </row>
    <row r="82" s="168" customFormat="1" spans="1:10">
      <c r="A82" s="182"/>
      <c r="B82" s="182"/>
      <c r="C82" s="182"/>
      <c r="D82" s="182" t="s">
        <v>92</v>
      </c>
      <c r="E82" s="183">
        <v>100</v>
      </c>
      <c r="F82" s="184" t="s">
        <v>207</v>
      </c>
      <c r="G82" s="182" t="s">
        <v>208</v>
      </c>
      <c r="H82" s="182"/>
      <c r="I82" s="182"/>
      <c r="J82" s="182"/>
    </row>
    <row r="83" s="168" customFormat="1" spans="1:10">
      <c r="A83" s="182"/>
      <c r="B83" s="182"/>
      <c r="C83" s="182"/>
      <c r="D83" s="182" t="s">
        <v>144</v>
      </c>
      <c r="E83" s="183">
        <v>100</v>
      </c>
      <c r="F83" s="184" t="s">
        <v>207</v>
      </c>
      <c r="G83" s="182" t="s">
        <v>208</v>
      </c>
      <c r="H83" s="182"/>
      <c r="I83" s="182"/>
      <c r="J83" s="182"/>
    </row>
    <row r="84" s="168" customFormat="1" spans="1:10">
      <c r="A84" s="182"/>
      <c r="B84" s="182"/>
      <c r="C84" s="182"/>
      <c r="D84" s="182" t="s">
        <v>212</v>
      </c>
      <c r="E84" s="183">
        <v>100</v>
      </c>
      <c r="F84" s="184" t="s">
        <v>207</v>
      </c>
      <c r="G84" s="182" t="s">
        <v>208</v>
      </c>
      <c r="H84" s="182"/>
      <c r="I84" s="182"/>
      <c r="J84" s="182"/>
    </row>
    <row r="85" s="168" customFormat="1" spans="1:10">
      <c r="A85" s="182"/>
      <c r="B85" s="182"/>
      <c r="C85" s="182"/>
      <c r="D85" s="182" t="s">
        <v>213</v>
      </c>
      <c r="E85" s="183">
        <v>50</v>
      </c>
      <c r="F85" s="184" t="s">
        <v>214</v>
      </c>
      <c r="G85" s="182" t="s">
        <v>215</v>
      </c>
      <c r="H85" s="182"/>
      <c r="I85" s="182"/>
      <c r="J85" s="182"/>
    </row>
    <row r="86" s="168" customFormat="1" spans="1:10">
      <c r="A86" s="182">
        <v>15</v>
      </c>
      <c r="B86" s="182" t="s">
        <v>216</v>
      </c>
      <c r="C86" s="182" t="s">
        <v>217</v>
      </c>
      <c r="D86" s="182" t="s">
        <v>218</v>
      </c>
      <c r="E86" s="183">
        <v>5</v>
      </c>
      <c r="F86" s="184" t="s">
        <v>219</v>
      </c>
      <c r="G86" s="182">
        <v>5000</v>
      </c>
      <c r="H86" s="182" t="s">
        <v>220</v>
      </c>
      <c r="I86" s="182">
        <v>18934493928</v>
      </c>
      <c r="J86" s="182" t="s">
        <v>19</v>
      </c>
    </row>
    <row r="87" s="168" customFormat="1" spans="1:10">
      <c r="A87" s="182"/>
      <c r="B87" s="182"/>
      <c r="C87" s="182"/>
      <c r="D87" s="182" t="s">
        <v>221</v>
      </c>
      <c r="E87" s="183">
        <v>5</v>
      </c>
      <c r="F87" s="184" t="s">
        <v>222</v>
      </c>
      <c r="G87" s="182">
        <v>3000</v>
      </c>
      <c r="H87" s="182"/>
      <c r="I87" s="182"/>
      <c r="J87" s="182"/>
    </row>
    <row r="88" s="168" customFormat="1" spans="1:10">
      <c r="A88" s="182"/>
      <c r="B88" s="182"/>
      <c r="C88" s="182"/>
      <c r="D88" s="182" t="s">
        <v>223</v>
      </c>
      <c r="E88" s="183">
        <v>5</v>
      </c>
      <c r="F88" s="184" t="s">
        <v>224</v>
      </c>
      <c r="G88" s="182">
        <v>3000</v>
      </c>
      <c r="H88" s="182"/>
      <c r="I88" s="182"/>
      <c r="J88" s="182"/>
    </row>
    <row r="89" s="168" customFormat="1" spans="1:10">
      <c r="A89" s="182">
        <v>16</v>
      </c>
      <c r="B89" s="182" t="s">
        <v>225</v>
      </c>
      <c r="C89" s="182" t="s">
        <v>226</v>
      </c>
      <c r="D89" s="182" t="s">
        <v>227</v>
      </c>
      <c r="E89" s="183">
        <v>20</v>
      </c>
      <c r="F89" s="184" t="s">
        <v>228</v>
      </c>
      <c r="G89" s="182" t="s">
        <v>109</v>
      </c>
      <c r="H89" s="182" t="s">
        <v>229</v>
      </c>
      <c r="I89" s="182">
        <v>13048553444</v>
      </c>
      <c r="J89" s="182" t="s">
        <v>19</v>
      </c>
    </row>
    <row r="90" s="168" customFormat="1" spans="1:10">
      <c r="A90" s="182"/>
      <c r="B90" s="182"/>
      <c r="C90" s="182"/>
      <c r="D90" s="182" t="s">
        <v>230</v>
      </c>
      <c r="E90" s="183">
        <v>5</v>
      </c>
      <c r="F90" s="184" t="s">
        <v>231</v>
      </c>
      <c r="G90" s="182" t="s">
        <v>109</v>
      </c>
      <c r="H90" s="182"/>
      <c r="I90" s="182"/>
      <c r="J90" s="182"/>
    </row>
    <row r="91" s="168" customFormat="1" spans="1:10">
      <c r="A91" s="182"/>
      <c r="B91" s="182"/>
      <c r="C91" s="182"/>
      <c r="D91" s="182" t="s">
        <v>232</v>
      </c>
      <c r="E91" s="183">
        <v>10</v>
      </c>
      <c r="F91" s="184" t="s">
        <v>228</v>
      </c>
      <c r="G91" s="182" t="s">
        <v>109</v>
      </c>
      <c r="H91" s="182"/>
      <c r="I91" s="182"/>
      <c r="J91" s="182"/>
    </row>
    <row r="92" s="168" customFormat="1" spans="1:10">
      <c r="A92" s="182"/>
      <c r="B92" s="182"/>
      <c r="C92" s="182"/>
      <c r="D92" s="182" t="s">
        <v>156</v>
      </c>
      <c r="E92" s="183">
        <v>5</v>
      </c>
      <c r="F92" s="184" t="s">
        <v>233</v>
      </c>
      <c r="G92" s="182" t="s">
        <v>30</v>
      </c>
      <c r="H92" s="182"/>
      <c r="I92" s="182"/>
      <c r="J92" s="182"/>
    </row>
    <row r="93" s="168" customFormat="1" spans="1:10">
      <c r="A93" s="182"/>
      <c r="B93" s="182"/>
      <c r="C93" s="182"/>
      <c r="D93" s="182" t="s">
        <v>234</v>
      </c>
      <c r="E93" s="183">
        <v>5</v>
      </c>
      <c r="F93" s="184" t="s">
        <v>233</v>
      </c>
      <c r="G93" s="182" t="s">
        <v>30</v>
      </c>
      <c r="H93" s="182"/>
      <c r="I93" s="182"/>
      <c r="J93" s="182"/>
    </row>
    <row r="94" s="169" customFormat="1" ht="22.5" spans="1:10">
      <c r="A94" s="189">
        <v>17</v>
      </c>
      <c r="B94" s="189" t="s">
        <v>235</v>
      </c>
      <c r="C94" s="189" t="s">
        <v>236</v>
      </c>
      <c r="D94" s="182" t="s">
        <v>237</v>
      </c>
      <c r="E94" s="183">
        <v>10</v>
      </c>
      <c r="F94" s="184" t="s">
        <v>238</v>
      </c>
      <c r="G94" s="182" t="s">
        <v>239</v>
      </c>
      <c r="H94" s="189" t="s">
        <v>240</v>
      </c>
      <c r="I94" s="189">
        <v>15761689441</v>
      </c>
      <c r="J94" s="189" t="s">
        <v>19</v>
      </c>
    </row>
    <row r="95" s="168" customFormat="1" spans="1:10">
      <c r="A95" s="182">
        <v>18</v>
      </c>
      <c r="B95" s="182" t="s">
        <v>241</v>
      </c>
      <c r="C95" s="182" t="s">
        <v>242</v>
      </c>
      <c r="D95" s="199" t="s">
        <v>243</v>
      </c>
      <c r="E95" s="183">
        <v>50</v>
      </c>
      <c r="F95" s="184" t="s">
        <v>244</v>
      </c>
      <c r="G95" s="182" t="s">
        <v>22</v>
      </c>
      <c r="H95" s="182" t="s">
        <v>245</v>
      </c>
      <c r="I95" s="182">
        <v>13985899159</v>
      </c>
      <c r="J95" s="182" t="s">
        <v>19</v>
      </c>
    </row>
    <row r="96" s="168" customFormat="1" spans="1:10">
      <c r="A96" s="182"/>
      <c r="B96" s="182"/>
      <c r="C96" s="182"/>
      <c r="D96" s="182" t="s">
        <v>195</v>
      </c>
      <c r="E96" s="183">
        <v>20</v>
      </c>
      <c r="F96" s="184" t="s">
        <v>246</v>
      </c>
      <c r="G96" s="182" t="s">
        <v>22</v>
      </c>
      <c r="H96" s="182"/>
      <c r="I96" s="182"/>
      <c r="J96" s="182"/>
    </row>
    <row r="97" s="168" customFormat="1" spans="1:10">
      <c r="A97" s="185">
        <v>19</v>
      </c>
      <c r="B97" s="185" t="s">
        <v>247</v>
      </c>
      <c r="C97" s="185" t="s">
        <v>248</v>
      </c>
      <c r="D97" s="182" t="s">
        <v>190</v>
      </c>
      <c r="E97" s="183">
        <v>30</v>
      </c>
      <c r="F97" s="184" t="s">
        <v>249</v>
      </c>
      <c r="G97" s="182" t="s">
        <v>250</v>
      </c>
      <c r="H97" s="185" t="s">
        <v>251</v>
      </c>
      <c r="I97" s="185">
        <v>15329172234</v>
      </c>
      <c r="J97" s="185" t="s">
        <v>19</v>
      </c>
    </row>
    <row r="98" s="168" customFormat="1" spans="1:10">
      <c r="A98" s="185"/>
      <c r="B98" s="185"/>
      <c r="C98" s="185"/>
      <c r="D98" s="182" t="s">
        <v>252</v>
      </c>
      <c r="E98" s="183">
        <v>5</v>
      </c>
      <c r="F98" s="184" t="s">
        <v>253</v>
      </c>
      <c r="G98" s="182" t="s">
        <v>30</v>
      </c>
      <c r="H98" s="185"/>
      <c r="I98" s="185"/>
      <c r="J98" s="185"/>
    </row>
    <row r="99" s="168" customFormat="1" spans="1:10">
      <c r="A99" s="185"/>
      <c r="B99" s="185"/>
      <c r="C99" s="185"/>
      <c r="D99" s="182" t="s">
        <v>254</v>
      </c>
      <c r="E99" s="183">
        <v>50</v>
      </c>
      <c r="F99" s="184" t="s">
        <v>255</v>
      </c>
      <c r="G99" s="182" t="s">
        <v>30</v>
      </c>
      <c r="H99" s="185"/>
      <c r="I99" s="185"/>
      <c r="J99" s="185"/>
    </row>
    <row r="100" s="168" customFormat="1" ht="33.75" spans="1:10">
      <c r="A100" s="200">
        <v>20</v>
      </c>
      <c r="B100" s="200" t="s">
        <v>256</v>
      </c>
      <c r="C100" s="200" t="s">
        <v>257</v>
      </c>
      <c r="D100" s="200" t="s">
        <v>258</v>
      </c>
      <c r="E100" s="183">
        <v>5</v>
      </c>
      <c r="F100" s="201" t="s">
        <v>259</v>
      </c>
      <c r="G100" s="200" t="s">
        <v>260</v>
      </c>
      <c r="H100" s="200" t="s">
        <v>261</v>
      </c>
      <c r="I100" s="200">
        <v>13308578801</v>
      </c>
      <c r="J100" s="200" t="s">
        <v>19</v>
      </c>
    </row>
    <row r="101" s="168" customFormat="1" ht="45" spans="1:10">
      <c r="A101" s="200"/>
      <c r="B101" s="200"/>
      <c r="C101" s="200"/>
      <c r="D101" s="200" t="s">
        <v>262</v>
      </c>
      <c r="E101" s="183">
        <v>5</v>
      </c>
      <c r="F101" s="201" t="s">
        <v>263</v>
      </c>
      <c r="G101" s="200" t="s">
        <v>260</v>
      </c>
      <c r="H101" s="200"/>
      <c r="I101" s="200"/>
      <c r="J101" s="200"/>
    </row>
    <row r="102" s="168" customFormat="1" spans="1:10">
      <c r="A102" s="182">
        <v>21</v>
      </c>
      <c r="B102" s="182" t="s">
        <v>264</v>
      </c>
      <c r="C102" s="182" t="s">
        <v>265</v>
      </c>
      <c r="D102" s="182" t="s">
        <v>266</v>
      </c>
      <c r="E102" s="183">
        <v>400</v>
      </c>
      <c r="F102" s="184" t="s">
        <v>267</v>
      </c>
      <c r="G102" s="182" t="s">
        <v>268</v>
      </c>
      <c r="H102" s="182" t="s">
        <v>269</v>
      </c>
      <c r="I102" s="182">
        <v>13159298989</v>
      </c>
      <c r="J102" s="182" t="s">
        <v>40</v>
      </c>
    </row>
    <row r="103" s="168" customFormat="1" spans="1:10">
      <c r="A103" s="182"/>
      <c r="B103" s="182"/>
      <c r="C103" s="182"/>
      <c r="D103" s="182" t="s">
        <v>270</v>
      </c>
      <c r="E103" s="183"/>
      <c r="F103" s="184"/>
      <c r="G103" s="182"/>
      <c r="H103" s="182"/>
      <c r="I103" s="182"/>
      <c r="J103" s="182"/>
    </row>
    <row r="104" s="168" customFormat="1" spans="1:10">
      <c r="A104" s="182"/>
      <c r="B104" s="182"/>
      <c r="C104" s="182"/>
      <c r="D104" s="182" t="s">
        <v>271</v>
      </c>
      <c r="E104" s="183"/>
      <c r="F104" s="184"/>
      <c r="G104" s="182"/>
      <c r="H104" s="182"/>
      <c r="I104" s="182"/>
      <c r="J104" s="182"/>
    </row>
    <row r="105" s="168" customFormat="1" spans="1:10">
      <c r="A105" s="182"/>
      <c r="B105" s="182"/>
      <c r="C105" s="182"/>
      <c r="D105" s="182" t="s">
        <v>272</v>
      </c>
      <c r="E105" s="183"/>
      <c r="F105" s="184"/>
      <c r="G105" s="182"/>
      <c r="H105" s="182"/>
      <c r="I105" s="182"/>
      <c r="J105" s="182"/>
    </row>
    <row r="106" s="168" customFormat="1" spans="1:10">
      <c r="A106" s="182"/>
      <c r="B106" s="182"/>
      <c r="C106" s="182"/>
      <c r="D106" s="182" t="s">
        <v>273</v>
      </c>
      <c r="E106" s="183"/>
      <c r="F106" s="184"/>
      <c r="G106" s="182" t="s">
        <v>268</v>
      </c>
      <c r="H106" s="182"/>
      <c r="I106" s="182"/>
      <c r="J106" s="182"/>
    </row>
    <row r="107" s="168" customFormat="1" ht="22.5" spans="1:10">
      <c r="A107" s="200">
        <v>22</v>
      </c>
      <c r="B107" s="182" t="s">
        <v>274</v>
      </c>
      <c r="C107" s="182" t="s">
        <v>275</v>
      </c>
      <c r="D107" s="182" t="s">
        <v>276</v>
      </c>
      <c r="E107" s="183">
        <v>15</v>
      </c>
      <c r="F107" s="184" t="s">
        <v>277</v>
      </c>
      <c r="G107" s="182" t="s">
        <v>278</v>
      </c>
      <c r="H107" s="182" t="s">
        <v>279</v>
      </c>
      <c r="I107" s="182">
        <v>18212673600</v>
      </c>
      <c r="J107" s="182" t="s">
        <v>19</v>
      </c>
    </row>
    <row r="108" s="168" customFormat="1" spans="1:10">
      <c r="A108" s="200"/>
      <c r="B108" s="182"/>
      <c r="C108" s="182"/>
      <c r="D108" s="182" t="s">
        <v>280</v>
      </c>
      <c r="E108" s="183">
        <v>10</v>
      </c>
      <c r="F108" s="184" t="s">
        <v>281</v>
      </c>
      <c r="G108" s="182" t="s">
        <v>282</v>
      </c>
      <c r="H108" s="182"/>
      <c r="I108" s="182"/>
      <c r="J108" s="182"/>
    </row>
    <row r="109" s="168" customFormat="1" ht="22.5" spans="1:10">
      <c r="A109" s="200"/>
      <c r="B109" s="182"/>
      <c r="C109" s="182"/>
      <c r="D109" s="182" t="s">
        <v>283</v>
      </c>
      <c r="E109" s="183">
        <v>3</v>
      </c>
      <c r="F109" s="184" t="s">
        <v>284</v>
      </c>
      <c r="G109" s="182" t="s">
        <v>285</v>
      </c>
      <c r="H109" s="182"/>
      <c r="I109" s="182"/>
      <c r="J109" s="182"/>
    </row>
    <row r="110" s="168" customFormat="1" spans="1:10">
      <c r="A110" s="200"/>
      <c r="B110" s="182"/>
      <c r="C110" s="182"/>
      <c r="D110" s="182" t="s">
        <v>286</v>
      </c>
      <c r="E110" s="183">
        <v>1</v>
      </c>
      <c r="F110" s="184" t="s">
        <v>287</v>
      </c>
      <c r="G110" s="182" t="s">
        <v>288</v>
      </c>
      <c r="H110" s="182"/>
      <c r="I110" s="182"/>
      <c r="J110" s="182"/>
    </row>
    <row r="111" s="168" customFormat="1" ht="22.5" spans="1:10">
      <c r="A111" s="200"/>
      <c r="B111" s="182"/>
      <c r="C111" s="182"/>
      <c r="D111" s="182" t="s">
        <v>152</v>
      </c>
      <c r="E111" s="183">
        <v>1</v>
      </c>
      <c r="F111" s="184" t="s">
        <v>289</v>
      </c>
      <c r="G111" s="182" t="s">
        <v>285</v>
      </c>
      <c r="H111" s="182"/>
      <c r="I111" s="182"/>
      <c r="J111" s="182"/>
    </row>
    <row r="112" s="168" customFormat="1" ht="22.5" spans="1:10">
      <c r="A112" s="200"/>
      <c r="B112" s="182"/>
      <c r="C112" s="182"/>
      <c r="D112" s="182" t="s">
        <v>290</v>
      </c>
      <c r="E112" s="183">
        <v>1</v>
      </c>
      <c r="F112" s="184" t="s">
        <v>291</v>
      </c>
      <c r="G112" s="182" t="s">
        <v>288</v>
      </c>
      <c r="H112" s="182"/>
      <c r="I112" s="182"/>
      <c r="J112" s="182"/>
    </row>
    <row r="113" s="168" customFormat="1" ht="22.5" spans="1:10">
      <c r="A113" s="200"/>
      <c r="B113" s="182"/>
      <c r="C113" s="182"/>
      <c r="D113" s="182" t="s">
        <v>292</v>
      </c>
      <c r="E113" s="183">
        <v>2</v>
      </c>
      <c r="F113" s="184" t="s">
        <v>293</v>
      </c>
      <c r="G113" s="182" t="s">
        <v>164</v>
      </c>
      <c r="H113" s="182"/>
      <c r="I113" s="182"/>
      <c r="J113" s="182"/>
    </row>
    <row r="114" s="168" customFormat="1" spans="1:10">
      <c r="A114" s="200"/>
      <c r="B114" s="182"/>
      <c r="C114" s="182"/>
      <c r="D114" s="182" t="s">
        <v>294</v>
      </c>
      <c r="E114" s="183">
        <v>2</v>
      </c>
      <c r="F114" s="184" t="s">
        <v>295</v>
      </c>
      <c r="G114" s="182" t="s">
        <v>173</v>
      </c>
      <c r="H114" s="182"/>
      <c r="I114" s="182"/>
      <c r="J114" s="182"/>
    </row>
    <row r="115" s="168" customFormat="1" ht="67.5" spans="1:10">
      <c r="A115" s="200">
        <v>23</v>
      </c>
      <c r="B115" s="202" t="s">
        <v>296</v>
      </c>
      <c r="C115" s="202" t="s">
        <v>297</v>
      </c>
      <c r="D115" s="203" t="s">
        <v>298</v>
      </c>
      <c r="E115" s="183">
        <v>8</v>
      </c>
      <c r="F115" s="184" t="s">
        <v>299</v>
      </c>
      <c r="G115" s="182" t="s">
        <v>300</v>
      </c>
      <c r="H115" s="202" t="s">
        <v>301</v>
      </c>
      <c r="I115" s="182">
        <v>15885227450</v>
      </c>
      <c r="J115" s="202" t="s">
        <v>19</v>
      </c>
    </row>
    <row r="116" s="168" customFormat="1" ht="67.5" spans="1:10">
      <c r="A116" s="200"/>
      <c r="B116" s="202"/>
      <c r="C116" s="202"/>
      <c r="D116" s="203" t="s">
        <v>237</v>
      </c>
      <c r="E116" s="183">
        <v>24</v>
      </c>
      <c r="F116" s="184" t="s">
        <v>299</v>
      </c>
      <c r="G116" s="182"/>
      <c r="H116" s="202"/>
      <c r="I116" s="182"/>
      <c r="J116" s="202"/>
    </row>
    <row r="117" s="168" customFormat="1" ht="33.75" spans="1:10">
      <c r="A117" s="200">
        <v>24</v>
      </c>
      <c r="B117" s="182" t="s">
        <v>302</v>
      </c>
      <c r="C117" s="182" t="s">
        <v>303</v>
      </c>
      <c r="D117" s="182" t="s">
        <v>304</v>
      </c>
      <c r="E117" s="183">
        <v>20</v>
      </c>
      <c r="F117" s="184" t="s">
        <v>305</v>
      </c>
      <c r="G117" s="182" t="s">
        <v>306</v>
      </c>
      <c r="H117" s="182" t="s">
        <v>307</v>
      </c>
      <c r="I117" s="182">
        <v>13888638391</v>
      </c>
      <c r="J117" s="182" t="s">
        <v>40</v>
      </c>
    </row>
    <row r="118" s="168" customFormat="1" ht="67.5" spans="1:10">
      <c r="A118" s="200">
        <v>25</v>
      </c>
      <c r="B118" s="200" t="s">
        <v>308</v>
      </c>
      <c r="C118" s="200" t="s">
        <v>309</v>
      </c>
      <c r="D118" s="200" t="s">
        <v>310</v>
      </c>
      <c r="E118" s="183">
        <v>10</v>
      </c>
      <c r="F118" s="184" t="s">
        <v>311</v>
      </c>
      <c r="G118" s="182" t="s">
        <v>30</v>
      </c>
      <c r="H118" s="182" t="s">
        <v>312</v>
      </c>
      <c r="I118" s="200">
        <v>13017062626</v>
      </c>
      <c r="J118" s="202" t="s">
        <v>19</v>
      </c>
    </row>
    <row r="119" s="168" customFormat="1" ht="67.5" spans="1:10">
      <c r="A119" s="200"/>
      <c r="B119" s="200"/>
      <c r="C119" s="200"/>
      <c r="D119" s="200" t="s">
        <v>313</v>
      </c>
      <c r="E119" s="183">
        <v>6</v>
      </c>
      <c r="F119" s="184" t="s">
        <v>311</v>
      </c>
      <c r="G119" s="182" t="s">
        <v>30</v>
      </c>
      <c r="H119" s="182"/>
      <c r="I119" s="200"/>
      <c r="J119" s="202"/>
    </row>
    <row r="120" s="168" customFormat="1" ht="67.5" spans="1:10">
      <c r="A120" s="200"/>
      <c r="B120" s="200"/>
      <c r="C120" s="200"/>
      <c r="D120" s="200" t="s">
        <v>314</v>
      </c>
      <c r="E120" s="183">
        <v>2</v>
      </c>
      <c r="F120" s="184" t="s">
        <v>311</v>
      </c>
      <c r="G120" s="182" t="s">
        <v>30</v>
      </c>
      <c r="H120" s="182"/>
      <c r="I120" s="200"/>
      <c r="J120" s="202"/>
    </row>
    <row r="121" s="168" customFormat="1" ht="22.5" spans="1:10">
      <c r="A121" s="200">
        <v>26</v>
      </c>
      <c r="B121" s="182" t="s">
        <v>315</v>
      </c>
      <c r="C121" s="182" t="s">
        <v>316</v>
      </c>
      <c r="D121" s="182" t="s">
        <v>317</v>
      </c>
      <c r="E121" s="183">
        <v>4</v>
      </c>
      <c r="F121" s="184" t="s">
        <v>318</v>
      </c>
      <c r="G121" s="182" t="s">
        <v>173</v>
      </c>
      <c r="H121" s="182" t="s">
        <v>319</v>
      </c>
      <c r="I121" s="182">
        <v>18685763300</v>
      </c>
      <c r="J121" s="202" t="s">
        <v>19</v>
      </c>
    </row>
    <row r="122" s="168" customFormat="1" ht="22.5" spans="1:10">
      <c r="A122" s="200"/>
      <c r="B122" s="182"/>
      <c r="C122" s="182"/>
      <c r="D122" s="182" t="s">
        <v>320</v>
      </c>
      <c r="E122" s="183">
        <v>8</v>
      </c>
      <c r="F122" s="184" t="s">
        <v>318</v>
      </c>
      <c r="G122" s="182" t="s">
        <v>173</v>
      </c>
      <c r="H122" s="182"/>
      <c r="I122" s="182"/>
      <c r="J122" s="202"/>
    </row>
    <row r="123" s="168" customFormat="1" ht="22.5" spans="1:10">
      <c r="A123" s="200"/>
      <c r="B123" s="182"/>
      <c r="C123" s="182"/>
      <c r="D123" s="182" t="s">
        <v>321</v>
      </c>
      <c r="E123" s="183">
        <v>2</v>
      </c>
      <c r="F123" s="184" t="s">
        <v>318</v>
      </c>
      <c r="G123" s="182" t="s">
        <v>173</v>
      </c>
      <c r="H123" s="182" t="s">
        <v>312</v>
      </c>
      <c r="I123" s="182">
        <v>15608572007</v>
      </c>
      <c r="J123" s="202"/>
    </row>
    <row r="124" s="168" customFormat="1" ht="22.5" spans="1:10">
      <c r="A124" s="200"/>
      <c r="B124" s="182"/>
      <c r="C124" s="182"/>
      <c r="D124" s="182" t="s">
        <v>320</v>
      </c>
      <c r="E124" s="183">
        <v>4</v>
      </c>
      <c r="F124" s="184" t="s">
        <v>318</v>
      </c>
      <c r="G124" s="182" t="s">
        <v>173</v>
      </c>
      <c r="H124" s="182"/>
      <c r="I124" s="182"/>
      <c r="J124" s="202"/>
    </row>
    <row r="125" s="168" customFormat="1" spans="1:10">
      <c r="A125" s="182">
        <v>27</v>
      </c>
      <c r="B125" s="182" t="s">
        <v>322</v>
      </c>
      <c r="C125" s="182" t="s">
        <v>323</v>
      </c>
      <c r="D125" s="200" t="s">
        <v>324</v>
      </c>
      <c r="E125" s="183">
        <v>1</v>
      </c>
      <c r="F125" s="201" t="s">
        <v>325</v>
      </c>
      <c r="G125" s="182" t="s">
        <v>56</v>
      </c>
      <c r="H125" s="182" t="s">
        <v>326</v>
      </c>
      <c r="I125" s="200">
        <v>18984760978</v>
      </c>
      <c r="J125" s="182" t="s">
        <v>19</v>
      </c>
    </row>
    <row r="126" s="168" customFormat="1" spans="1:10">
      <c r="A126" s="182"/>
      <c r="B126" s="182"/>
      <c r="C126" s="182"/>
      <c r="D126" s="200" t="s">
        <v>304</v>
      </c>
      <c r="E126" s="183">
        <v>5</v>
      </c>
      <c r="F126" s="184" t="s">
        <v>327</v>
      </c>
      <c r="G126" s="182" t="s">
        <v>300</v>
      </c>
      <c r="H126" s="182"/>
      <c r="I126" s="200"/>
      <c r="J126" s="182"/>
    </row>
    <row r="127" s="168" customFormat="1" spans="1:10">
      <c r="A127" s="182"/>
      <c r="B127" s="182"/>
      <c r="C127" s="182"/>
      <c r="D127" s="200" t="s">
        <v>328</v>
      </c>
      <c r="E127" s="183">
        <v>1</v>
      </c>
      <c r="F127" s="184" t="s">
        <v>329</v>
      </c>
      <c r="G127" s="182" t="s">
        <v>116</v>
      </c>
      <c r="H127" s="182"/>
      <c r="I127" s="200"/>
      <c r="J127" s="182"/>
    </row>
    <row r="128" s="168" customFormat="1" ht="45" spans="1:10">
      <c r="A128" s="182">
        <v>28</v>
      </c>
      <c r="B128" s="182" t="s">
        <v>330</v>
      </c>
      <c r="C128" s="182" t="s">
        <v>331</v>
      </c>
      <c r="D128" s="200" t="s">
        <v>332</v>
      </c>
      <c r="E128" s="204">
        <v>5</v>
      </c>
      <c r="F128" s="184" t="s">
        <v>333</v>
      </c>
      <c r="G128" s="182" t="s">
        <v>30</v>
      </c>
      <c r="H128" s="200" t="s">
        <v>334</v>
      </c>
      <c r="I128" s="200">
        <v>18685758182</v>
      </c>
      <c r="J128" s="200" t="s">
        <v>19</v>
      </c>
    </row>
    <row r="129" s="168" customFormat="1" ht="45" spans="1:10">
      <c r="A129" s="182"/>
      <c r="B129" s="182"/>
      <c r="C129" s="182"/>
      <c r="D129" s="200" t="s">
        <v>335</v>
      </c>
      <c r="E129" s="183">
        <v>5</v>
      </c>
      <c r="F129" s="184" t="s">
        <v>336</v>
      </c>
      <c r="G129" s="182" t="s">
        <v>30</v>
      </c>
      <c r="H129" s="200"/>
      <c r="I129" s="200"/>
      <c r="J129" s="200"/>
    </row>
    <row r="130" s="168" customFormat="1" ht="45" spans="1:10">
      <c r="A130" s="182"/>
      <c r="B130" s="182"/>
      <c r="C130" s="182"/>
      <c r="D130" s="200" t="s">
        <v>337</v>
      </c>
      <c r="E130" s="183">
        <v>2</v>
      </c>
      <c r="F130" s="184" t="s">
        <v>338</v>
      </c>
      <c r="G130" s="182" t="s">
        <v>30</v>
      </c>
      <c r="H130" s="200"/>
      <c r="I130" s="200"/>
      <c r="J130" s="200"/>
    </row>
    <row r="131" s="168" customFormat="1" ht="45" spans="1:10">
      <c r="A131" s="182"/>
      <c r="B131" s="182"/>
      <c r="C131" s="182"/>
      <c r="D131" s="182" t="s">
        <v>339</v>
      </c>
      <c r="E131" s="183">
        <v>3</v>
      </c>
      <c r="F131" s="184" t="s">
        <v>340</v>
      </c>
      <c r="G131" s="182" t="s">
        <v>30</v>
      </c>
      <c r="H131" s="200" t="s">
        <v>341</v>
      </c>
      <c r="I131" s="200">
        <v>13195175354</v>
      </c>
      <c r="J131" s="200"/>
    </row>
    <row r="132" s="168" customFormat="1" ht="45" spans="1:10">
      <c r="A132" s="182"/>
      <c r="B132" s="182"/>
      <c r="C132" s="182"/>
      <c r="D132" s="182" t="s">
        <v>342</v>
      </c>
      <c r="E132" s="183">
        <v>1</v>
      </c>
      <c r="F132" s="184" t="s">
        <v>343</v>
      </c>
      <c r="G132" s="182" t="s">
        <v>30</v>
      </c>
      <c r="H132" s="200"/>
      <c r="I132" s="200"/>
      <c r="J132" s="200"/>
    </row>
    <row r="133" s="168" customFormat="1" spans="1:10">
      <c r="A133" s="182">
        <v>29</v>
      </c>
      <c r="B133" s="182" t="s">
        <v>344</v>
      </c>
      <c r="C133" s="182" t="s">
        <v>345</v>
      </c>
      <c r="D133" s="182" t="s">
        <v>346</v>
      </c>
      <c r="E133" s="183">
        <v>2</v>
      </c>
      <c r="F133" s="184" t="s">
        <v>347</v>
      </c>
      <c r="G133" s="182" t="s">
        <v>348</v>
      </c>
      <c r="H133" s="182" t="s">
        <v>349</v>
      </c>
      <c r="I133" s="182" t="s">
        <v>350</v>
      </c>
      <c r="J133" s="182" t="s">
        <v>19</v>
      </c>
    </row>
    <row r="134" s="168" customFormat="1" spans="1:10">
      <c r="A134" s="182"/>
      <c r="B134" s="182"/>
      <c r="C134" s="182"/>
      <c r="D134" s="182" t="s">
        <v>351</v>
      </c>
      <c r="E134" s="183">
        <v>3</v>
      </c>
      <c r="F134" s="184" t="s">
        <v>352</v>
      </c>
      <c r="G134" s="182" t="s">
        <v>353</v>
      </c>
      <c r="H134" s="182"/>
      <c r="I134" s="182"/>
      <c r="J134" s="182"/>
    </row>
    <row r="135" s="168" customFormat="1" ht="56.25" spans="1:10">
      <c r="A135" s="182">
        <v>30</v>
      </c>
      <c r="B135" s="182" t="s">
        <v>354</v>
      </c>
      <c r="C135" s="182" t="s">
        <v>355</v>
      </c>
      <c r="D135" s="182" t="s">
        <v>356</v>
      </c>
      <c r="E135" s="183">
        <v>5</v>
      </c>
      <c r="F135" s="184" t="s">
        <v>357</v>
      </c>
      <c r="G135" s="182" t="s">
        <v>51</v>
      </c>
      <c r="H135" s="182" t="s">
        <v>358</v>
      </c>
      <c r="I135" s="182">
        <v>18069049095</v>
      </c>
      <c r="J135" s="182" t="s">
        <v>359</v>
      </c>
    </row>
    <row r="136" s="168" customFormat="1" ht="56.25" spans="1:10">
      <c r="A136" s="182"/>
      <c r="B136" s="182"/>
      <c r="C136" s="182" t="s">
        <v>360</v>
      </c>
      <c r="D136" s="182" t="s">
        <v>361</v>
      </c>
      <c r="E136" s="183">
        <v>5</v>
      </c>
      <c r="F136" s="184" t="s">
        <v>362</v>
      </c>
      <c r="G136" s="182" t="s">
        <v>363</v>
      </c>
      <c r="H136" s="182"/>
      <c r="I136" s="182"/>
      <c r="J136" s="182"/>
    </row>
    <row r="137" s="168" customFormat="1" ht="56.25" spans="1:10">
      <c r="A137" s="182"/>
      <c r="B137" s="182"/>
      <c r="C137" s="182" t="s">
        <v>364</v>
      </c>
      <c r="D137" s="182" t="s">
        <v>20</v>
      </c>
      <c r="E137" s="183">
        <v>5</v>
      </c>
      <c r="F137" s="184" t="s">
        <v>365</v>
      </c>
      <c r="G137" s="182" t="s">
        <v>30</v>
      </c>
      <c r="H137" s="182"/>
      <c r="I137" s="182"/>
      <c r="J137" s="182"/>
    </row>
    <row r="138" s="168" customFormat="1" ht="33.75" spans="1:10">
      <c r="A138" s="182"/>
      <c r="B138" s="182"/>
      <c r="C138" s="182" t="s">
        <v>366</v>
      </c>
      <c r="D138" s="182" t="s">
        <v>367</v>
      </c>
      <c r="E138" s="183">
        <v>2</v>
      </c>
      <c r="F138" s="184" t="s">
        <v>368</v>
      </c>
      <c r="G138" s="182" t="s">
        <v>116</v>
      </c>
      <c r="H138" s="182"/>
      <c r="I138" s="182"/>
      <c r="J138" s="182" t="s">
        <v>40</v>
      </c>
    </row>
    <row r="139" s="168" customFormat="1" ht="78.75" spans="1:10">
      <c r="A139" s="182"/>
      <c r="B139" s="182"/>
      <c r="C139" s="182" t="s">
        <v>369</v>
      </c>
      <c r="D139" s="182" t="s">
        <v>370</v>
      </c>
      <c r="E139" s="183">
        <v>2</v>
      </c>
      <c r="F139" s="184" t="s">
        <v>371</v>
      </c>
      <c r="G139" s="182" t="s">
        <v>372</v>
      </c>
      <c r="H139" s="182"/>
      <c r="I139" s="182"/>
      <c r="J139" s="182"/>
    </row>
    <row r="140" s="168" customFormat="1" ht="22.5" spans="1:10">
      <c r="A140" s="182"/>
      <c r="B140" s="182"/>
      <c r="C140" s="182"/>
      <c r="D140" s="182" t="s">
        <v>373</v>
      </c>
      <c r="E140" s="183">
        <v>1</v>
      </c>
      <c r="F140" s="184" t="s">
        <v>374</v>
      </c>
      <c r="G140" s="182" t="s">
        <v>372</v>
      </c>
      <c r="H140" s="182"/>
      <c r="I140" s="182"/>
      <c r="J140" s="182"/>
    </row>
    <row r="141" s="168" customFormat="1" ht="78.75" spans="1:10">
      <c r="A141" s="182"/>
      <c r="B141" s="182"/>
      <c r="C141" s="182"/>
      <c r="D141" s="182" t="s">
        <v>375</v>
      </c>
      <c r="E141" s="183">
        <v>10</v>
      </c>
      <c r="F141" s="184" t="s">
        <v>376</v>
      </c>
      <c r="G141" s="182" t="s">
        <v>104</v>
      </c>
      <c r="H141" s="182"/>
      <c r="I141" s="182"/>
      <c r="J141" s="182"/>
    </row>
    <row r="142" s="168" customFormat="1" ht="78.75" spans="1:10">
      <c r="A142" s="182"/>
      <c r="B142" s="182"/>
      <c r="C142" s="182"/>
      <c r="D142" s="182" t="s">
        <v>377</v>
      </c>
      <c r="E142" s="183">
        <v>2</v>
      </c>
      <c r="F142" s="184" t="s">
        <v>378</v>
      </c>
      <c r="G142" s="182" t="s">
        <v>141</v>
      </c>
      <c r="H142" s="182"/>
      <c r="I142" s="182"/>
      <c r="J142" s="182"/>
    </row>
    <row r="143" s="168" customFormat="1" ht="22.5" spans="1:10">
      <c r="A143" s="182"/>
      <c r="B143" s="182"/>
      <c r="C143" s="182"/>
      <c r="D143" s="182" t="s">
        <v>379</v>
      </c>
      <c r="E143" s="183">
        <v>2</v>
      </c>
      <c r="F143" s="184" t="s">
        <v>380</v>
      </c>
      <c r="G143" s="182" t="s">
        <v>381</v>
      </c>
      <c r="H143" s="182"/>
      <c r="I143" s="182"/>
      <c r="J143" s="182"/>
    </row>
    <row r="144" s="168" customFormat="1" spans="1:10">
      <c r="A144" s="182"/>
      <c r="B144" s="182"/>
      <c r="C144" s="182"/>
      <c r="D144" s="182" t="s">
        <v>382</v>
      </c>
      <c r="E144" s="183">
        <v>50</v>
      </c>
      <c r="F144" s="184" t="s">
        <v>383</v>
      </c>
      <c r="G144" s="182" t="s">
        <v>384</v>
      </c>
      <c r="H144" s="182"/>
      <c r="I144" s="182"/>
      <c r="J144" s="182"/>
    </row>
    <row r="145" s="168" customFormat="1" spans="1:10">
      <c r="A145" s="182"/>
      <c r="B145" s="182"/>
      <c r="C145" s="182"/>
      <c r="D145" s="182" t="s">
        <v>385</v>
      </c>
      <c r="E145" s="183">
        <v>50</v>
      </c>
      <c r="F145" s="184" t="s">
        <v>386</v>
      </c>
      <c r="G145" s="182" t="s">
        <v>387</v>
      </c>
      <c r="H145" s="182"/>
      <c r="I145" s="182"/>
      <c r="J145" s="182"/>
    </row>
    <row r="146" s="168" customFormat="1" spans="1:10">
      <c r="A146" s="182"/>
      <c r="B146" s="182"/>
      <c r="C146" s="182"/>
      <c r="D146" s="182" t="s">
        <v>92</v>
      </c>
      <c r="E146" s="183">
        <v>30</v>
      </c>
      <c r="F146" s="184" t="s">
        <v>388</v>
      </c>
      <c r="G146" s="182" t="s">
        <v>389</v>
      </c>
      <c r="H146" s="182"/>
      <c r="I146" s="182"/>
      <c r="J146" s="182"/>
    </row>
    <row r="147" s="168" customFormat="1" spans="1:10">
      <c r="A147" s="182"/>
      <c r="B147" s="182"/>
      <c r="C147" s="182" t="s">
        <v>390</v>
      </c>
      <c r="D147" s="182" t="s">
        <v>391</v>
      </c>
      <c r="E147" s="183">
        <v>50</v>
      </c>
      <c r="F147" s="184" t="s">
        <v>392</v>
      </c>
      <c r="G147" s="182" t="s">
        <v>393</v>
      </c>
      <c r="H147" s="182" t="s">
        <v>358</v>
      </c>
      <c r="I147" s="182" t="s">
        <v>394</v>
      </c>
      <c r="J147" s="182" t="s">
        <v>40</v>
      </c>
    </row>
    <row r="148" s="168" customFormat="1" ht="22.5" spans="1:10">
      <c r="A148" s="182"/>
      <c r="B148" s="182"/>
      <c r="C148" s="198" t="s">
        <v>395</v>
      </c>
      <c r="D148" s="182" t="s">
        <v>396</v>
      </c>
      <c r="E148" s="183">
        <v>70</v>
      </c>
      <c r="F148" s="184" t="s">
        <v>397</v>
      </c>
      <c r="G148" s="182" t="s">
        <v>398</v>
      </c>
      <c r="H148" s="182"/>
      <c r="I148" s="182"/>
      <c r="J148" s="182"/>
    </row>
    <row r="149" s="168" customFormat="1" spans="1:10">
      <c r="A149" s="182"/>
      <c r="B149" s="182"/>
      <c r="C149" s="182" t="s">
        <v>395</v>
      </c>
      <c r="D149" s="182" t="s">
        <v>399</v>
      </c>
      <c r="E149" s="183">
        <v>20</v>
      </c>
      <c r="F149" s="184" t="s">
        <v>400</v>
      </c>
      <c r="G149" s="182" t="s">
        <v>401</v>
      </c>
      <c r="H149" s="182"/>
      <c r="I149" s="182"/>
      <c r="J149" s="182"/>
    </row>
    <row r="150" s="168" customFormat="1" spans="1:10">
      <c r="A150" s="182"/>
      <c r="B150" s="182"/>
      <c r="C150" s="182" t="s">
        <v>402</v>
      </c>
      <c r="D150" s="182" t="s">
        <v>403</v>
      </c>
      <c r="E150" s="183">
        <v>100</v>
      </c>
      <c r="F150" s="184" t="s">
        <v>404</v>
      </c>
      <c r="G150" s="182" t="s">
        <v>405</v>
      </c>
      <c r="H150" s="182"/>
      <c r="I150" s="182"/>
      <c r="J150" s="182"/>
    </row>
    <row r="151" s="168" customFormat="1" spans="1:10">
      <c r="A151" s="182"/>
      <c r="B151" s="182"/>
      <c r="C151" s="182" t="s">
        <v>406</v>
      </c>
      <c r="D151" s="182" t="s">
        <v>385</v>
      </c>
      <c r="E151" s="183">
        <v>300</v>
      </c>
      <c r="F151" s="184" t="s">
        <v>404</v>
      </c>
      <c r="G151" s="182" t="s">
        <v>407</v>
      </c>
      <c r="H151" s="182"/>
      <c r="I151" s="182"/>
      <c r="J151" s="182"/>
    </row>
    <row r="152" s="168" customFormat="1" spans="1:10">
      <c r="A152" s="182"/>
      <c r="B152" s="182"/>
      <c r="C152" s="182" t="s">
        <v>408</v>
      </c>
      <c r="D152" s="182" t="s">
        <v>409</v>
      </c>
      <c r="E152" s="183">
        <v>300</v>
      </c>
      <c r="F152" s="184" t="s">
        <v>410</v>
      </c>
      <c r="G152" s="182" t="s">
        <v>387</v>
      </c>
      <c r="H152" s="182"/>
      <c r="I152" s="182"/>
      <c r="J152" s="182"/>
    </row>
    <row r="153" s="168" customFormat="1" spans="1:10">
      <c r="A153" s="182"/>
      <c r="B153" s="182"/>
      <c r="C153" s="182" t="s">
        <v>411</v>
      </c>
      <c r="D153" s="182" t="s">
        <v>412</v>
      </c>
      <c r="E153" s="183">
        <v>200</v>
      </c>
      <c r="F153" s="184" t="s">
        <v>413</v>
      </c>
      <c r="G153" s="182" t="s">
        <v>414</v>
      </c>
      <c r="H153" s="182"/>
      <c r="I153" s="182"/>
      <c r="J153" s="182"/>
    </row>
    <row r="154" s="168" customFormat="1" spans="1:10">
      <c r="A154" s="182">
        <v>31</v>
      </c>
      <c r="B154" s="182" t="s">
        <v>415</v>
      </c>
      <c r="C154" s="182" t="s">
        <v>416</v>
      </c>
      <c r="D154" s="182" t="s">
        <v>417</v>
      </c>
      <c r="E154" s="183">
        <v>20</v>
      </c>
      <c r="F154" s="184" t="s">
        <v>418</v>
      </c>
      <c r="G154" s="182" t="s">
        <v>419</v>
      </c>
      <c r="H154" s="182" t="s">
        <v>420</v>
      </c>
      <c r="I154" s="182" t="s">
        <v>421</v>
      </c>
      <c r="J154" s="182" t="s">
        <v>40</v>
      </c>
    </row>
    <row r="155" s="168" customFormat="1" spans="1:10">
      <c r="A155" s="182"/>
      <c r="B155" s="182"/>
      <c r="C155" s="182"/>
      <c r="D155" s="182" t="s">
        <v>422</v>
      </c>
      <c r="E155" s="183">
        <v>30</v>
      </c>
      <c r="F155" s="184" t="s">
        <v>423</v>
      </c>
      <c r="G155" s="182" t="s">
        <v>424</v>
      </c>
      <c r="H155" s="182"/>
      <c r="I155" s="182"/>
      <c r="J155" s="182"/>
    </row>
    <row r="156" s="168" customFormat="1" spans="1:10">
      <c r="A156" s="182"/>
      <c r="B156" s="182"/>
      <c r="C156" s="182"/>
      <c r="D156" s="182" t="s">
        <v>425</v>
      </c>
      <c r="E156" s="183">
        <v>30</v>
      </c>
      <c r="F156" s="184" t="s">
        <v>426</v>
      </c>
      <c r="G156" s="182" t="s">
        <v>405</v>
      </c>
      <c r="H156" s="182"/>
      <c r="I156" s="182"/>
      <c r="J156" s="182"/>
    </row>
    <row r="157" s="168" customFormat="1" spans="1:10">
      <c r="A157" s="182"/>
      <c r="B157" s="182"/>
      <c r="C157" s="182"/>
      <c r="D157" s="182" t="s">
        <v>427</v>
      </c>
      <c r="E157" s="183">
        <v>30</v>
      </c>
      <c r="F157" s="184" t="s">
        <v>428</v>
      </c>
      <c r="G157" s="182" t="s">
        <v>429</v>
      </c>
      <c r="H157" s="182"/>
      <c r="I157" s="182"/>
      <c r="J157" s="182"/>
    </row>
    <row r="158" s="168" customFormat="1" ht="112.5" spans="1:10">
      <c r="A158" s="182">
        <v>32</v>
      </c>
      <c r="B158" s="182" t="s">
        <v>430</v>
      </c>
      <c r="C158" s="182" t="s">
        <v>431</v>
      </c>
      <c r="D158" s="182" t="s">
        <v>156</v>
      </c>
      <c r="E158" s="183">
        <v>5</v>
      </c>
      <c r="F158" s="184" t="s">
        <v>432</v>
      </c>
      <c r="G158" s="182" t="s">
        <v>197</v>
      </c>
      <c r="H158" s="182" t="s">
        <v>433</v>
      </c>
      <c r="I158" s="182" t="s">
        <v>434</v>
      </c>
      <c r="J158" s="182" t="s">
        <v>435</v>
      </c>
    </row>
    <row r="159" s="168" customFormat="1" ht="191.25" spans="1:10">
      <c r="A159" s="182"/>
      <c r="B159" s="182"/>
      <c r="C159" s="182"/>
      <c r="D159" s="182" t="s">
        <v>436</v>
      </c>
      <c r="E159" s="183">
        <v>1</v>
      </c>
      <c r="F159" s="184" t="s">
        <v>437</v>
      </c>
      <c r="G159" s="182" t="s">
        <v>197</v>
      </c>
      <c r="H159" s="182"/>
      <c r="I159" s="182"/>
      <c r="J159" s="182"/>
    </row>
    <row r="160" s="168" customFormat="1" ht="146.25" spans="1:10">
      <c r="A160" s="182"/>
      <c r="B160" s="182"/>
      <c r="C160" s="182"/>
      <c r="D160" s="182" t="s">
        <v>438</v>
      </c>
      <c r="E160" s="183">
        <v>5</v>
      </c>
      <c r="F160" s="184" t="s">
        <v>439</v>
      </c>
      <c r="G160" s="182" t="s">
        <v>440</v>
      </c>
      <c r="H160" s="182"/>
      <c r="I160" s="182"/>
      <c r="J160" s="182"/>
    </row>
    <row r="161" s="168" customFormat="1" ht="112.5" spans="1:10">
      <c r="A161" s="182"/>
      <c r="B161" s="182"/>
      <c r="C161" s="182"/>
      <c r="D161" s="182" t="s">
        <v>441</v>
      </c>
      <c r="E161" s="183">
        <v>3</v>
      </c>
      <c r="F161" s="184" t="s">
        <v>442</v>
      </c>
      <c r="G161" s="182" t="s">
        <v>440</v>
      </c>
      <c r="H161" s="182"/>
      <c r="I161" s="182"/>
      <c r="J161" s="182"/>
    </row>
    <row r="162" s="168" customFormat="1" ht="157.5" spans="1:10">
      <c r="A162" s="182"/>
      <c r="B162" s="182"/>
      <c r="C162" s="182"/>
      <c r="D162" s="182" t="s">
        <v>443</v>
      </c>
      <c r="E162" s="183">
        <v>2</v>
      </c>
      <c r="F162" s="184" t="s">
        <v>444</v>
      </c>
      <c r="G162" s="182" t="s">
        <v>197</v>
      </c>
      <c r="H162" s="182"/>
      <c r="I162" s="182"/>
      <c r="J162" s="182"/>
    </row>
    <row r="163" s="168" customFormat="1" ht="157.5" spans="1:10">
      <c r="A163" s="182"/>
      <c r="B163" s="182"/>
      <c r="C163" s="182"/>
      <c r="D163" s="182" t="s">
        <v>445</v>
      </c>
      <c r="E163" s="183">
        <v>10</v>
      </c>
      <c r="F163" s="184" t="s">
        <v>446</v>
      </c>
      <c r="G163" s="182" t="s">
        <v>440</v>
      </c>
      <c r="H163" s="182"/>
      <c r="I163" s="182"/>
      <c r="J163" s="182"/>
    </row>
    <row r="164" s="168" customFormat="1" spans="1:10">
      <c r="A164" s="182">
        <v>33</v>
      </c>
      <c r="B164" s="182" t="s">
        <v>447</v>
      </c>
      <c r="C164" s="182" t="s">
        <v>448</v>
      </c>
      <c r="D164" s="182" t="s">
        <v>449</v>
      </c>
      <c r="E164" s="183">
        <v>1</v>
      </c>
      <c r="F164" s="184" t="s">
        <v>450</v>
      </c>
      <c r="G164" s="200" t="s">
        <v>30</v>
      </c>
      <c r="H164" s="182" t="s">
        <v>451</v>
      </c>
      <c r="I164" s="182">
        <v>14786162757</v>
      </c>
      <c r="J164" s="182" t="s">
        <v>19</v>
      </c>
    </row>
    <row r="165" s="168" customFormat="1" spans="1:10">
      <c r="A165" s="182"/>
      <c r="B165" s="182"/>
      <c r="C165" s="182"/>
      <c r="D165" s="182" t="s">
        <v>452</v>
      </c>
      <c r="E165" s="183">
        <v>1</v>
      </c>
      <c r="F165" s="184" t="s">
        <v>453</v>
      </c>
      <c r="G165" s="200"/>
      <c r="H165" s="182"/>
      <c r="I165" s="182"/>
      <c r="J165" s="182"/>
    </row>
    <row r="166" s="168" customFormat="1" spans="1:10">
      <c r="A166" s="182"/>
      <c r="B166" s="182"/>
      <c r="C166" s="182"/>
      <c r="D166" s="182" t="s">
        <v>454</v>
      </c>
      <c r="E166" s="183">
        <v>1</v>
      </c>
      <c r="F166" s="184" t="s">
        <v>453</v>
      </c>
      <c r="G166" s="200"/>
      <c r="H166" s="182"/>
      <c r="I166" s="182"/>
      <c r="J166" s="182"/>
    </row>
    <row r="167" s="168" customFormat="1" spans="1:10">
      <c r="A167" s="182"/>
      <c r="B167" s="182"/>
      <c r="C167" s="182"/>
      <c r="D167" s="182" t="s">
        <v>455</v>
      </c>
      <c r="E167" s="183">
        <v>1</v>
      </c>
      <c r="F167" s="184" t="s">
        <v>453</v>
      </c>
      <c r="G167" s="200"/>
      <c r="H167" s="182"/>
      <c r="I167" s="182"/>
      <c r="J167" s="182"/>
    </row>
    <row r="168" s="168" customFormat="1" spans="1:10">
      <c r="A168" s="182"/>
      <c r="B168" s="182"/>
      <c r="C168" s="182"/>
      <c r="D168" s="182" t="s">
        <v>456</v>
      </c>
      <c r="E168" s="183">
        <v>1</v>
      </c>
      <c r="F168" s="184" t="s">
        <v>453</v>
      </c>
      <c r="G168" s="200"/>
      <c r="H168" s="182"/>
      <c r="I168" s="182"/>
      <c r="J168" s="182"/>
    </row>
    <row r="169" s="168" customFormat="1" spans="1:10">
      <c r="A169" s="182"/>
      <c r="B169" s="182"/>
      <c r="C169" s="182"/>
      <c r="D169" s="182" t="s">
        <v>457</v>
      </c>
      <c r="E169" s="183">
        <v>1</v>
      </c>
      <c r="F169" s="184" t="s">
        <v>453</v>
      </c>
      <c r="G169" s="200"/>
      <c r="H169" s="182"/>
      <c r="I169" s="182"/>
      <c r="J169" s="182"/>
    </row>
    <row r="170" s="168" customFormat="1" spans="1:10">
      <c r="A170" s="182"/>
      <c r="B170" s="182"/>
      <c r="C170" s="182"/>
      <c r="D170" s="182" t="s">
        <v>458</v>
      </c>
      <c r="E170" s="183">
        <v>1</v>
      </c>
      <c r="F170" s="184" t="s">
        <v>453</v>
      </c>
      <c r="G170" s="200"/>
      <c r="H170" s="182"/>
      <c r="I170" s="182"/>
      <c r="J170" s="182"/>
    </row>
    <row r="171" s="168" customFormat="1" spans="1:10">
      <c r="A171" s="182"/>
      <c r="B171" s="182"/>
      <c r="C171" s="182"/>
      <c r="D171" s="182" t="s">
        <v>459</v>
      </c>
      <c r="E171" s="183">
        <v>1</v>
      </c>
      <c r="F171" s="184" t="s">
        <v>453</v>
      </c>
      <c r="G171" s="200"/>
      <c r="H171" s="182"/>
      <c r="I171" s="182"/>
      <c r="J171" s="182"/>
    </row>
    <row r="172" s="168" customFormat="1" spans="1:10">
      <c r="A172" s="182"/>
      <c r="B172" s="182"/>
      <c r="C172" s="182"/>
      <c r="D172" s="182" t="s">
        <v>460</v>
      </c>
      <c r="E172" s="183">
        <v>1</v>
      </c>
      <c r="F172" s="184" t="s">
        <v>453</v>
      </c>
      <c r="G172" s="200"/>
      <c r="H172" s="182"/>
      <c r="I172" s="182"/>
      <c r="J172" s="182"/>
    </row>
    <row r="173" s="168" customFormat="1" spans="1:10">
      <c r="A173" s="182"/>
      <c r="B173" s="182"/>
      <c r="C173" s="182"/>
      <c r="D173" s="182" t="s">
        <v>461</v>
      </c>
      <c r="E173" s="183">
        <v>1</v>
      </c>
      <c r="F173" s="184" t="s">
        <v>453</v>
      </c>
      <c r="G173" s="200"/>
      <c r="H173" s="182"/>
      <c r="I173" s="182"/>
      <c r="J173" s="182"/>
    </row>
    <row r="174" s="168" customFormat="1" spans="1:10">
      <c r="A174" s="182"/>
      <c r="B174" s="182"/>
      <c r="C174" s="182"/>
      <c r="D174" s="182" t="s">
        <v>462</v>
      </c>
      <c r="E174" s="183">
        <v>1</v>
      </c>
      <c r="F174" s="184" t="s">
        <v>453</v>
      </c>
      <c r="G174" s="200"/>
      <c r="H174" s="182"/>
      <c r="I174" s="182"/>
      <c r="J174" s="182"/>
    </row>
    <row r="175" s="168" customFormat="1" spans="1:10">
      <c r="A175" s="182">
        <v>34</v>
      </c>
      <c r="B175" s="182" t="s">
        <v>463</v>
      </c>
      <c r="C175" s="182" t="s">
        <v>463</v>
      </c>
      <c r="D175" s="182" t="s">
        <v>464</v>
      </c>
      <c r="E175" s="183">
        <v>1</v>
      </c>
      <c r="F175" s="184" t="s">
        <v>465</v>
      </c>
      <c r="G175" s="182" t="s">
        <v>466</v>
      </c>
      <c r="H175" s="200" t="s">
        <v>467</v>
      </c>
      <c r="I175" s="182">
        <v>15085713702</v>
      </c>
      <c r="J175" s="182" t="s">
        <v>19</v>
      </c>
    </row>
    <row r="176" s="168" customFormat="1" spans="1:10">
      <c r="A176" s="182"/>
      <c r="B176" s="182"/>
      <c r="C176" s="182"/>
      <c r="D176" s="182" t="s">
        <v>468</v>
      </c>
      <c r="E176" s="183">
        <v>2</v>
      </c>
      <c r="F176" s="184"/>
      <c r="G176" s="182"/>
      <c r="H176" s="200"/>
      <c r="I176" s="182"/>
      <c r="J176" s="182"/>
    </row>
    <row r="177" s="168" customFormat="1" spans="1:10">
      <c r="A177" s="182"/>
      <c r="B177" s="182"/>
      <c r="C177" s="182"/>
      <c r="D177" s="182" t="s">
        <v>469</v>
      </c>
      <c r="E177" s="183">
        <v>2</v>
      </c>
      <c r="F177" s="184"/>
      <c r="G177" s="182"/>
      <c r="H177" s="200"/>
      <c r="I177" s="182"/>
      <c r="J177" s="182"/>
    </row>
    <row r="178" s="168" customFormat="1" spans="1:10">
      <c r="A178" s="182"/>
      <c r="B178" s="182"/>
      <c r="C178" s="182"/>
      <c r="D178" s="182" t="s">
        <v>470</v>
      </c>
      <c r="E178" s="183">
        <v>1</v>
      </c>
      <c r="F178" s="184"/>
      <c r="G178" s="182"/>
      <c r="H178" s="200"/>
      <c r="I178" s="182"/>
      <c r="J178" s="182"/>
    </row>
    <row r="179" s="168" customFormat="1" spans="1:10">
      <c r="A179" s="182"/>
      <c r="B179" s="182"/>
      <c r="C179" s="182"/>
      <c r="D179" s="182" t="s">
        <v>471</v>
      </c>
      <c r="E179" s="183">
        <v>1</v>
      </c>
      <c r="F179" s="184"/>
      <c r="G179" s="182"/>
      <c r="H179" s="200"/>
      <c r="I179" s="182"/>
      <c r="J179" s="182"/>
    </row>
    <row r="180" s="168" customFormat="1" spans="1:10">
      <c r="A180" s="182"/>
      <c r="B180" s="182"/>
      <c r="C180" s="182"/>
      <c r="D180" s="182" t="s">
        <v>472</v>
      </c>
      <c r="E180" s="183">
        <v>1</v>
      </c>
      <c r="F180" s="184"/>
      <c r="G180" s="182"/>
      <c r="H180" s="200"/>
      <c r="I180" s="182"/>
      <c r="J180" s="182"/>
    </row>
    <row r="181" s="168" customFormat="1" spans="1:10">
      <c r="A181" s="182"/>
      <c r="B181" s="182"/>
      <c r="C181" s="182"/>
      <c r="D181" s="182" t="s">
        <v>473</v>
      </c>
      <c r="E181" s="183">
        <v>1</v>
      </c>
      <c r="F181" s="184"/>
      <c r="G181" s="182"/>
      <c r="H181" s="200"/>
      <c r="I181" s="182"/>
      <c r="J181" s="182"/>
    </row>
    <row r="182" s="168" customFormat="1" spans="1:10">
      <c r="A182" s="182">
        <v>35</v>
      </c>
      <c r="B182" s="182" t="s">
        <v>474</v>
      </c>
      <c r="C182" s="182" t="s">
        <v>475</v>
      </c>
      <c r="D182" s="182" t="s">
        <v>476</v>
      </c>
      <c r="E182" s="183">
        <v>200</v>
      </c>
      <c r="F182" s="184" t="s">
        <v>477</v>
      </c>
      <c r="G182" s="182" t="s">
        <v>51</v>
      </c>
      <c r="H182" s="182" t="s">
        <v>478</v>
      </c>
      <c r="I182" s="182">
        <v>17621790826</v>
      </c>
      <c r="J182" s="182" t="s">
        <v>40</v>
      </c>
    </row>
    <row r="183" s="168" customFormat="1" spans="1:10">
      <c r="A183" s="182"/>
      <c r="B183" s="182"/>
      <c r="C183" s="182"/>
      <c r="D183" s="182" t="s">
        <v>479</v>
      </c>
      <c r="E183" s="183">
        <v>50</v>
      </c>
      <c r="F183" s="184"/>
      <c r="G183" s="182" t="s">
        <v>22</v>
      </c>
      <c r="H183" s="182"/>
      <c r="I183" s="182"/>
      <c r="J183" s="182"/>
    </row>
    <row r="184" s="168" customFormat="1" spans="1:10">
      <c r="A184" s="182">
        <v>36</v>
      </c>
      <c r="B184" s="182" t="s">
        <v>480</v>
      </c>
      <c r="C184" s="182" t="s">
        <v>481</v>
      </c>
      <c r="D184" s="182" t="s">
        <v>482</v>
      </c>
      <c r="E184" s="183">
        <v>100</v>
      </c>
      <c r="F184" s="184" t="s">
        <v>483</v>
      </c>
      <c r="G184" s="182">
        <v>5000</v>
      </c>
      <c r="H184" s="182" t="s">
        <v>484</v>
      </c>
      <c r="I184" s="182">
        <v>13631663271</v>
      </c>
      <c r="J184" s="182" t="s">
        <v>40</v>
      </c>
    </row>
    <row r="185" s="168" customFormat="1" spans="1:10">
      <c r="A185" s="182"/>
      <c r="B185" s="182"/>
      <c r="C185" s="182" t="s">
        <v>485</v>
      </c>
      <c r="D185" s="182" t="s">
        <v>486</v>
      </c>
      <c r="E185" s="183">
        <v>2</v>
      </c>
      <c r="F185" s="184" t="s">
        <v>487</v>
      </c>
      <c r="G185" s="182">
        <v>4000</v>
      </c>
      <c r="H185" s="182"/>
      <c r="I185" s="182"/>
      <c r="J185" s="182"/>
    </row>
    <row r="186" s="168" customFormat="1" spans="1:10">
      <c r="A186" s="182"/>
      <c r="B186" s="182"/>
      <c r="C186" s="182"/>
      <c r="D186" s="182" t="s">
        <v>488</v>
      </c>
      <c r="E186" s="183">
        <v>2</v>
      </c>
      <c r="F186" s="184" t="s">
        <v>487</v>
      </c>
      <c r="G186" s="182">
        <v>4000</v>
      </c>
      <c r="H186" s="182"/>
      <c r="I186" s="182"/>
      <c r="J186" s="182"/>
    </row>
    <row r="187" s="168" customFormat="1" spans="1:10">
      <c r="A187" s="182"/>
      <c r="B187" s="182"/>
      <c r="C187" s="182"/>
      <c r="D187" s="182" t="s">
        <v>489</v>
      </c>
      <c r="E187" s="183">
        <v>2</v>
      </c>
      <c r="F187" s="184" t="s">
        <v>487</v>
      </c>
      <c r="G187" s="182">
        <v>4000</v>
      </c>
      <c r="H187" s="182"/>
      <c r="I187" s="182"/>
      <c r="J187" s="182"/>
    </row>
    <row r="188" s="168" customFormat="1" ht="22.5" spans="1:10">
      <c r="A188" s="182">
        <v>37</v>
      </c>
      <c r="B188" s="182" t="s">
        <v>490</v>
      </c>
      <c r="C188" s="182" t="s">
        <v>491</v>
      </c>
      <c r="D188" s="198" t="s">
        <v>409</v>
      </c>
      <c r="E188" s="183">
        <v>1000</v>
      </c>
      <c r="F188" s="184" t="s">
        <v>492</v>
      </c>
      <c r="G188" s="182" t="s">
        <v>398</v>
      </c>
      <c r="H188" s="182" t="s">
        <v>493</v>
      </c>
      <c r="I188" s="182">
        <v>13159298989</v>
      </c>
      <c r="J188" s="182" t="s">
        <v>40</v>
      </c>
    </row>
    <row r="189" s="168" customFormat="1" ht="45" spans="1:10">
      <c r="A189" s="182">
        <v>38</v>
      </c>
      <c r="B189" s="182" t="s">
        <v>494</v>
      </c>
      <c r="C189" s="182" t="s">
        <v>495</v>
      </c>
      <c r="D189" s="182" t="s">
        <v>496</v>
      </c>
      <c r="E189" s="183">
        <v>200</v>
      </c>
      <c r="F189" s="184" t="s">
        <v>497</v>
      </c>
      <c r="G189" s="182" t="s">
        <v>300</v>
      </c>
      <c r="H189" s="182" t="s">
        <v>498</v>
      </c>
      <c r="I189" s="182">
        <v>13425703855</v>
      </c>
      <c r="J189" s="182" t="s">
        <v>40</v>
      </c>
    </row>
    <row r="190" s="168" customFormat="1" ht="56.25" spans="1:10">
      <c r="A190" s="182"/>
      <c r="B190" s="182"/>
      <c r="C190" s="182" t="s">
        <v>499</v>
      </c>
      <c r="D190" s="182" t="s">
        <v>500</v>
      </c>
      <c r="E190" s="183">
        <v>30</v>
      </c>
      <c r="F190" s="184" t="s">
        <v>501</v>
      </c>
      <c r="G190" s="182" t="s">
        <v>78</v>
      </c>
      <c r="H190" s="182" t="s">
        <v>502</v>
      </c>
      <c r="I190" s="182">
        <v>15342705646</v>
      </c>
      <c r="J190" s="182"/>
    </row>
    <row r="191" s="168" customFormat="1" ht="45" spans="1:10">
      <c r="A191" s="182"/>
      <c r="B191" s="182"/>
      <c r="C191" s="182" t="s">
        <v>499</v>
      </c>
      <c r="D191" s="182" t="s">
        <v>503</v>
      </c>
      <c r="E191" s="183">
        <v>2</v>
      </c>
      <c r="F191" s="184" t="s">
        <v>504</v>
      </c>
      <c r="G191" s="182" t="s">
        <v>419</v>
      </c>
      <c r="H191" s="182" t="s">
        <v>505</v>
      </c>
      <c r="I191" s="182">
        <v>13559774724</v>
      </c>
      <c r="J191" s="182"/>
    </row>
    <row r="192" s="168" customFormat="1" ht="22.5" spans="1:10">
      <c r="A192" s="182">
        <v>39</v>
      </c>
      <c r="B192" s="182" t="s">
        <v>506</v>
      </c>
      <c r="C192" s="182" t="s">
        <v>507</v>
      </c>
      <c r="D192" s="182" t="s">
        <v>508</v>
      </c>
      <c r="E192" s="183">
        <v>20</v>
      </c>
      <c r="F192" s="184" t="s">
        <v>509</v>
      </c>
      <c r="G192" s="182" t="s">
        <v>30</v>
      </c>
      <c r="H192" s="182" t="s">
        <v>510</v>
      </c>
      <c r="I192" s="182">
        <v>18603027576</v>
      </c>
      <c r="J192" s="182" t="s">
        <v>40</v>
      </c>
    </row>
    <row r="193" s="168" customFormat="1" ht="22.5" spans="1:10">
      <c r="A193" s="182"/>
      <c r="B193" s="182"/>
      <c r="C193" s="182"/>
      <c r="D193" s="182" t="s">
        <v>511</v>
      </c>
      <c r="E193" s="183">
        <v>20</v>
      </c>
      <c r="F193" s="184" t="s">
        <v>512</v>
      </c>
      <c r="G193" s="182" t="s">
        <v>30</v>
      </c>
      <c r="H193" s="182"/>
      <c r="I193" s="182"/>
      <c r="J193" s="182"/>
    </row>
    <row r="194" s="168" customFormat="1" ht="22.5" spans="1:10">
      <c r="A194" s="182"/>
      <c r="B194" s="182"/>
      <c r="C194" s="182"/>
      <c r="D194" s="182" t="s">
        <v>513</v>
      </c>
      <c r="E194" s="183">
        <v>20</v>
      </c>
      <c r="F194" s="184" t="s">
        <v>514</v>
      </c>
      <c r="G194" s="182" t="s">
        <v>30</v>
      </c>
      <c r="H194" s="182"/>
      <c r="I194" s="182"/>
      <c r="J194" s="182"/>
    </row>
    <row r="195" s="168" customFormat="1" ht="22.5" spans="1:10">
      <c r="A195" s="182"/>
      <c r="B195" s="182"/>
      <c r="C195" s="182"/>
      <c r="D195" s="182" t="s">
        <v>515</v>
      </c>
      <c r="E195" s="183">
        <v>20</v>
      </c>
      <c r="F195" s="184" t="s">
        <v>516</v>
      </c>
      <c r="G195" s="182" t="s">
        <v>30</v>
      </c>
      <c r="H195" s="182"/>
      <c r="I195" s="182"/>
      <c r="J195" s="182"/>
    </row>
    <row r="196" s="168" customFormat="1" ht="22.5" spans="1:10">
      <c r="A196" s="182"/>
      <c r="B196" s="182"/>
      <c r="C196" s="182"/>
      <c r="D196" s="182" t="s">
        <v>517</v>
      </c>
      <c r="E196" s="183">
        <v>20</v>
      </c>
      <c r="F196" s="184" t="s">
        <v>518</v>
      </c>
      <c r="G196" s="182" t="s">
        <v>30</v>
      </c>
      <c r="H196" s="182"/>
      <c r="I196" s="182"/>
      <c r="J196" s="182"/>
    </row>
    <row r="197" s="168" customFormat="1" ht="22.5" spans="1:10">
      <c r="A197" s="182"/>
      <c r="B197" s="182"/>
      <c r="C197" s="182"/>
      <c r="D197" s="182" t="s">
        <v>519</v>
      </c>
      <c r="E197" s="183">
        <v>20</v>
      </c>
      <c r="F197" s="184" t="s">
        <v>520</v>
      </c>
      <c r="G197" s="182" t="s">
        <v>30</v>
      </c>
      <c r="H197" s="182"/>
      <c r="I197" s="182"/>
      <c r="J197" s="182"/>
    </row>
    <row r="198" s="168" customFormat="1" ht="22.5" spans="1:10">
      <c r="A198" s="182"/>
      <c r="B198" s="182"/>
      <c r="C198" s="182"/>
      <c r="D198" s="182" t="s">
        <v>521</v>
      </c>
      <c r="E198" s="183">
        <v>20</v>
      </c>
      <c r="F198" s="184" t="s">
        <v>522</v>
      </c>
      <c r="G198" s="182" t="s">
        <v>30</v>
      </c>
      <c r="H198" s="182"/>
      <c r="I198" s="182"/>
      <c r="J198" s="182"/>
    </row>
    <row r="199" s="168" customFormat="1" spans="1:10">
      <c r="A199" s="182"/>
      <c r="B199" s="182"/>
      <c r="C199" s="182" t="s">
        <v>523</v>
      </c>
      <c r="D199" s="182" t="s">
        <v>524</v>
      </c>
      <c r="E199" s="183">
        <v>200</v>
      </c>
      <c r="F199" s="184" t="s">
        <v>453</v>
      </c>
      <c r="G199" s="182" t="s">
        <v>30</v>
      </c>
      <c r="H199" s="182"/>
      <c r="I199" s="182"/>
      <c r="J199" s="182"/>
    </row>
    <row r="200" s="168" customFormat="1" spans="1:10">
      <c r="A200" s="182"/>
      <c r="B200" s="182"/>
      <c r="C200" s="182" t="s">
        <v>525</v>
      </c>
      <c r="D200" s="182" t="s">
        <v>526</v>
      </c>
      <c r="E200" s="183">
        <v>100</v>
      </c>
      <c r="F200" s="184" t="s">
        <v>453</v>
      </c>
      <c r="G200" s="182" t="s">
        <v>30</v>
      </c>
      <c r="H200" s="182"/>
      <c r="I200" s="182"/>
      <c r="J200" s="182"/>
    </row>
    <row r="201" s="168" customFormat="1" ht="45" spans="1:10">
      <c r="A201" s="182">
        <v>40</v>
      </c>
      <c r="B201" s="182" t="s">
        <v>527</v>
      </c>
      <c r="C201" s="182" t="s">
        <v>528</v>
      </c>
      <c r="D201" s="182" t="s">
        <v>529</v>
      </c>
      <c r="E201" s="183">
        <v>3</v>
      </c>
      <c r="F201" s="184" t="s">
        <v>530</v>
      </c>
      <c r="G201" s="182" t="s">
        <v>363</v>
      </c>
      <c r="H201" s="182" t="s">
        <v>531</v>
      </c>
      <c r="I201" s="182">
        <v>18551626485</v>
      </c>
      <c r="J201" s="182" t="s">
        <v>40</v>
      </c>
    </row>
    <row r="202" s="168" customFormat="1" ht="33.75" spans="1:10">
      <c r="A202" s="182"/>
      <c r="B202" s="182"/>
      <c r="C202" s="182" t="s">
        <v>528</v>
      </c>
      <c r="D202" s="182" t="s">
        <v>532</v>
      </c>
      <c r="E202" s="183">
        <v>3</v>
      </c>
      <c r="F202" s="184" t="s">
        <v>533</v>
      </c>
      <c r="G202" s="182" t="s">
        <v>363</v>
      </c>
      <c r="H202" s="182"/>
      <c r="I202" s="182"/>
      <c r="J202" s="182"/>
    </row>
    <row r="203" s="168" customFormat="1" ht="33.75" spans="1:10">
      <c r="A203" s="182"/>
      <c r="B203" s="182"/>
      <c r="C203" s="182" t="s">
        <v>534</v>
      </c>
      <c r="D203" s="182" t="s">
        <v>535</v>
      </c>
      <c r="E203" s="183">
        <v>6</v>
      </c>
      <c r="F203" s="184" t="s">
        <v>536</v>
      </c>
      <c r="G203" s="182" t="s">
        <v>537</v>
      </c>
      <c r="H203" s="182"/>
      <c r="I203" s="182"/>
      <c r="J203" s="182"/>
    </row>
    <row r="204" s="168" customFormat="1" ht="191.25" spans="1:10">
      <c r="A204" s="182">
        <v>41</v>
      </c>
      <c r="B204" s="182" t="s">
        <v>538</v>
      </c>
      <c r="C204" s="182" t="s">
        <v>539</v>
      </c>
      <c r="D204" s="182" t="s">
        <v>540</v>
      </c>
      <c r="E204" s="183">
        <v>20</v>
      </c>
      <c r="F204" s="184" t="s">
        <v>541</v>
      </c>
      <c r="G204" s="182" t="s">
        <v>542</v>
      </c>
      <c r="H204" s="182" t="s">
        <v>543</v>
      </c>
      <c r="I204" s="182" t="s">
        <v>544</v>
      </c>
      <c r="J204" s="182" t="s">
        <v>40</v>
      </c>
    </row>
    <row r="205" s="168" customFormat="1" ht="225" spans="1:10">
      <c r="A205" s="182"/>
      <c r="B205" s="182"/>
      <c r="C205" s="182" t="s">
        <v>539</v>
      </c>
      <c r="D205" s="182" t="s">
        <v>545</v>
      </c>
      <c r="E205" s="183">
        <v>10</v>
      </c>
      <c r="F205" s="184" t="s">
        <v>546</v>
      </c>
      <c r="G205" s="182" t="s">
        <v>466</v>
      </c>
      <c r="H205" s="182" t="s">
        <v>547</v>
      </c>
      <c r="I205" s="182" t="s">
        <v>548</v>
      </c>
      <c r="J205" s="182"/>
    </row>
    <row r="206" s="168" customFormat="1" ht="180" spans="1:10">
      <c r="A206" s="182"/>
      <c r="B206" s="182"/>
      <c r="C206" s="182" t="s">
        <v>539</v>
      </c>
      <c r="D206" s="182" t="s">
        <v>549</v>
      </c>
      <c r="E206" s="183">
        <v>10</v>
      </c>
      <c r="F206" s="184" t="s">
        <v>550</v>
      </c>
      <c r="G206" s="182" t="s">
        <v>466</v>
      </c>
      <c r="H206" s="182" t="s">
        <v>547</v>
      </c>
      <c r="I206" s="182" t="s">
        <v>548</v>
      </c>
      <c r="J206" s="182"/>
    </row>
    <row r="207" s="168" customFormat="1" ht="180" spans="1:10">
      <c r="A207" s="182"/>
      <c r="B207" s="182"/>
      <c r="C207" s="182" t="s">
        <v>551</v>
      </c>
      <c r="D207" s="182" t="s">
        <v>549</v>
      </c>
      <c r="E207" s="183">
        <v>10</v>
      </c>
      <c r="F207" s="184" t="s">
        <v>550</v>
      </c>
      <c r="G207" s="182" t="s">
        <v>466</v>
      </c>
      <c r="H207" s="182" t="s">
        <v>547</v>
      </c>
      <c r="I207" s="182" t="s">
        <v>548</v>
      </c>
      <c r="J207" s="182"/>
    </row>
    <row r="208" s="168" customFormat="1" ht="236.25" spans="1:10">
      <c r="A208" s="182"/>
      <c r="B208" s="182"/>
      <c r="C208" s="182" t="s">
        <v>551</v>
      </c>
      <c r="D208" s="182" t="s">
        <v>545</v>
      </c>
      <c r="E208" s="183">
        <v>10</v>
      </c>
      <c r="F208" s="184" t="s">
        <v>552</v>
      </c>
      <c r="G208" s="182" t="s">
        <v>466</v>
      </c>
      <c r="H208" s="182" t="s">
        <v>547</v>
      </c>
      <c r="I208" s="182" t="s">
        <v>548</v>
      </c>
      <c r="J208" s="182"/>
    </row>
    <row r="209" s="168" customFormat="1" ht="191.25" spans="1:10">
      <c r="A209" s="182"/>
      <c r="B209" s="182"/>
      <c r="C209" s="182" t="s">
        <v>551</v>
      </c>
      <c r="D209" s="182" t="s">
        <v>553</v>
      </c>
      <c r="E209" s="183">
        <v>10</v>
      </c>
      <c r="F209" s="184" t="s">
        <v>554</v>
      </c>
      <c r="G209" s="182" t="s">
        <v>466</v>
      </c>
      <c r="H209" s="182" t="s">
        <v>547</v>
      </c>
      <c r="I209" s="182" t="s">
        <v>548</v>
      </c>
      <c r="J209" s="182"/>
    </row>
    <row r="210" s="168" customFormat="1" ht="123.75" spans="1:10">
      <c r="A210" s="182"/>
      <c r="B210" s="182"/>
      <c r="C210" s="182" t="s">
        <v>539</v>
      </c>
      <c r="D210" s="182" t="s">
        <v>555</v>
      </c>
      <c r="E210" s="183">
        <v>1</v>
      </c>
      <c r="F210" s="184" t="s">
        <v>556</v>
      </c>
      <c r="G210" s="182" t="s">
        <v>78</v>
      </c>
      <c r="H210" s="182" t="s">
        <v>557</v>
      </c>
      <c r="I210" s="182" t="s">
        <v>558</v>
      </c>
      <c r="J210" s="182"/>
    </row>
    <row r="211" s="168" customFormat="1" ht="101.25" spans="1:10">
      <c r="A211" s="182"/>
      <c r="B211" s="182"/>
      <c r="C211" s="182" t="s">
        <v>539</v>
      </c>
      <c r="D211" s="182" t="s">
        <v>559</v>
      </c>
      <c r="E211" s="183">
        <v>3</v>
      </c>
      <c r="F211" s="184" t="s">
        <v>560</v>
      </c>
      <c r="G211" s="182" t="s">
        <v>78</v>
      </c>
      <c r="H211" s="182" t="s">
        <v>561</v>
      </c>
      <c r="I211" s="182" t="s">
        <v>562</v>
      </c>
      <c r="J211" s="182"/>
    </row>
    <row r="212" s="168" customFormat="1" ht="303.75" spans="1:10">
      <c r="A212" s="182"/>
      <c r="B212" s="182"/>
      <c r="C212" s="182" t="s">
        <v>563</v>
      </c>
      <c r="D212" s="182" t="s">
        <v>564</v>
      </c>
      <c r="E212" s="183">
        <v>5</v>
      </c>
      <c r="F212" s="184" t="s">
        <v>565</v>
      </c>
      <c r="G212" s="182" t="s">
        <v>466</v>
      </c>
      <c r="H212" s="182" t="s">
        <v>566</v>
      </c>
      <c r="I212" s="182" t="s">
        <v>567</v>
      </c>
      <c r="J212" s="182"/>
    </row>
    <row r="213" s="168" customFormat="1" ht="135" spans="1:10">
      <c r="A213" s="182"/>
      <c r="B213" s="182"/>
      <c r="C213" s="182" t="s">
        <v>539</v>
      </c>
      <c r="D213" s="182" t="s">
        <v>568</v>
      </c>
      <c r="E213" s="183">
        <v>5</v>
      </c>
      <c r="F213" s="184" t="s">
        <v>569</v>
      </c>
      <c r="G213" s="182" t="s">
        <v>353</v>
      </c>
      <c r="H213" s="182" t="s">
        <v>561</v>
      </c>
      <c r="I213" s="182" t="s">
        <v>562</v>
      </c>
      <c r="J213" s="182"/>
    </row>
    <row r="214" s="168" customFormat="1" spans="1:10">
      <c r="A214" s="182">
        <v>42</v>
      </c>
      <c r="B214" s="182" t="s">
        <v>570</v>
      </c>
      <c r="C214" s="182" t="s">
        <v>571</v>
      </c>
      <c r="D214" s="182" t="s">
        <v>206</v>
      </c>
      <c r="E214" s="183">
        <v>100</v>
      </c>
      <c r="F214" s="184" t="s">
        <v>572</v>
      </c>
      <c r="G214" s="182" t="s">
        <v>37</v>
      </c>
      <c r="H214" s="182" t="s">
        <v>573</v>
      </c>
      <c r="I214" s="182">
        <v>13825231341</v>
      </c>
      <c r="J214" s="182" t="s">
        <v>40</v>
      </c>
    </row>
    <row r="215" s="168" customFormat="1" spans="1:10">
      <c r="A215" s="182">
        <v>43</v>
      </c>
      <c r="B215" s="182" t="s">
        <v>574</v>
      </c>
      <c r="C215" s="182" t="s">
        <v>475</v>
      </c>
      <c r="D215" s="182" t="s">
        <v>575</v>
      </c>
      <c r="E215" s="183">
        <v>30</v>
      </c>
      <c r="F215" s="184" t="s">
        <v>576</v>
      </c>
      <c r="G215" s="182" t="s">
        <v>59</v>
      </c>
      <c r="H215" s="182"/>
      <c r="I215" s="182"/>
      <c r="J215" s="182" t="s">
        <v>40</v>
      </c>
    </row>
    <row r="216" s="168" customFormat="1" ht="67.5" spans="1:10">
      <c r="A216" s="182">
        <v>44</v>
      </c>
      <c r="B216" s="182" t="s">
        <v>577</v>
      </c>
      <c r="C216" s="182" t="s">
        <v>475</v>
      </c>
      <c r="D216" s="182" t="s">
        <v>210</v>
      </c>
      <c r="E216" s="183">
        <v>400</v>
      </c>
      <c r="F216" s="184" t="s">
        <v>578</v>
      </c>
      <c r="G216" s="182" t="s">
        <v>579</v>
      </c>
      <c r="H216" s="182"/>
      <c r="I216" s="182"/>
      <c r="J216" s="182" t="s">
        <v>40</v>
      </c>
    </row>
    <row r="217" s="168" customFormat="1" spans="1:10">
      <c r="A217" s="182">
        <v>45</v>
      </c>
      <c r="B217" s="182" t="s">
        <v>580</v>
      </c>
      <c r="C217" s="182" t="s">
        <v>581</v>
      </c>
      <c r="D217" s="182" t="s">
        <v>582</v>
      </c>
      <c r="E217" s="183">
        <v>20</v>
      </c>
      <c r="F217" s="184" t="s">
        <v>583</v>
      </c>
      <c r="G217" s="182" t="s">
        <v>56</v>
      </c>
      <c r="H217" s="182"/>
      <c r="I217" s="182"/>
      <c r="J217" s="182" t="s">
        <v>40</v>
      </c>
    </row>
    <row r="218" s="168" customFormat="1" spans="1:10">
      <c r="A218" s="182">
        <v>46</v>
      </c>
      <c r="B218" s="182" t="s">
        <v>584</v>
      </c>
      <c r="C218" s="182" t="s">
        <v>585</v>
      </c>
      <c r="D218" s="182" t="s">
        <v>586</v>
      </c>
      <c r="E218" s="183">
        <v>20</v>
      </c>
      <c r="F218" s="184" t="s">
        <v>587</v>
      </c>
      <c r="G218" s="182" t="s">
        <v>588</v>
      </c>
      <c r="H218" s="182"/>
      <c r="I218" s="182"/>
      <c r="J218" s="182" t="s">
        <v>40</v>
      </c>
    </row>
    <row r="219" s="168" customFormat="1" spans="1:10">
      <c r="A219" s="182">
        <v>47</v>
      </c>
      <c r="B219" s="182" t="s">
        <v>589</v>
      </c>
      <c r="C219" s="182" t="s">
        <v>590</v>
      </c>
      <c r="D219" s="182" t="s">
        <v>591</v>
      </c>
      <c r="E219" s="183">
        <v>20</v>
      </c>
      <c r="F219" s="184" t="s">
        <v>587</v>
      </c>
      <c r="G219" s="182" t="s">
        <v>592</v>
      </c>
      <c r="H219" s="182"/>
      <c r="I219" s="182"/>
      <c r="J219" s="182" t="s">
        <v>40</v>
      </c>
    </row>
    <row r="220" s="168" customFormat="1" spans="1:10">
      <c r="A220" s="182"/>
      <c r="B220" s="182"/>
      <c r="C220" s="182" t="s">
        <v>590</v>
      </c>
      <c r="D220" s="182" t="s">
        <v>593</v>
      </c>
      <c r="E220" s="183">
        <v>20</v>
      </c>
      <c r="F220" s="184" t="s">
        <v>587</v>
      </c>
      <c r="G220" s="182" t="s">
        <v>594</v>
      </c>
      <c r="H220" s="182"/>
      <c r="I220" s="182"/>
      <c r="J220" s="182"/>
    </row>
    <row r="221" s="168" customFormat="1" spans="1:10">
      <c r="A221" s="182"/>
      <c r="B221" s="182"/>
      <c r="C221" s="182" t="s">
        <v>595</v>
      </c>
      <c r="D221" s="182" t="s">
        <v>596</v>
      </c>
      <c r="E221" s="183">
        <v>20</v>
      </c>
      <c r="F221" s="184" t="s">
        <v>597</v>
      </c>
      <c r="G221" s="182" t="s">
        <v>598</v>
      </c>
      <c r="H221" s="182"/>
      <c r="I221" s="182"/>
      <c r="J221" s="182"/>
    </row>
    <row r="222" s="168" customFormat="1" spans="1:10">
      <c r="A222" s="182"/>
      <c r="B222" s="182"/>
      <c r="C222" s="182" t="s">
        <v>595</v>
      </c>
      <c r="D222" s="182" t="s">
        <v>599</v>
      </c>
      <c r="E222" s="183">
        <v>20</v>
      </c>
      <c r="F222" s="184" t="s">
        <v>600</v>
      </c>
      <c r="G222" s="182" t="s">
        <v>601</v>
      </c>
      <c r="H222" s="182"/>
      <c r="I222" s="182"/>
      <c r="J222" s="182"/>
    </row>
    <row r="223" s="168" customFormat="1" spans="1:10">
      <c r="A223" s="182">
        <v>48</v>
      </c>
      <c r="B223" s="182" t="s">
        <v>602</v>
      </c>
      <c r="C223" s="182" t="s">
        <v>603</v>
      </c>
      <c r="D223" s="182" t="s">
        <v>206</v>
      </c>
      <c r="E223" s="183">
        <v>100</v>
      </c>
      <c r="F223" s="184" t="s">
        <v>604</v>
      </c>
      <c r="G223" s="182" t="s">
        <v>605</v>
      </c>
      <c r="H223" s="182"/>
      <c r="I223" s="182"/>
      <c r="J223" s="182" t="s">
        <v>40</v>
      </c>
    </row>
    <row r="224" s="168" customFormat="1" ht="101.25" spans="1:10">
      <c r="A224" s="182">
        <v>49</v>
      </c>
      <c r="B224" s="182" t="s">
        <v>606</v>
      </c>
      <c r="C224" s="182" t="s">
        <v>607</v>
      </c>
      <c r="D224" s="182" t="s">
        <v>206</v>
      </c>
      <c r="E224" s="183">
        <v>200</v>
      </c>
      <c r="F224" s="184" t="s">
        <v>608</v>
      </c>
      <c r="G224" s="182" t="s">
        <v>609</v>
      </c>
      <c r="H224" s="182"/>
      <c r="I224" s="182"/>
      <c r="J224" s="182" t="s">
        <v>40</v>
      </c>
    </row>
    <row r="225" s="168" customFormat="1" ht="33.75" spans="1:10">
      <c r="A225" s="182"/>
      <c r="B225" s="182"/>
      <c r="C225" s="182" t="s">
        <v>607</v>
      </c>
      <c r="D225" s="182" t="s">
        <v>610</v>
      </c>
      <c r="E225" s="183">
        <v>10</v>
      </c>
      <c r="F225" s="184" t="s">
        <v>611</v>
      </c>
      <c r="G225" s="182" t="s">
        <v>78</v>
      </c>
      <c r="H225" s="182"/>
      <c r="I225" s="182"/>
      <c r="J225" s="182"/>
    </row>
    <row r="226" s="168" customFormat="1" ht="33.75" spans="1:10">
      <c r="A226" s="182"/>
      <c r="B226" s="182"/>
      <c r="C226" s="182" t="s">
        <v>607</v>
      </c>
      <c r="D226" s="182" t="s">
        <v>612</v>
      </c>
      <c r="E226" s="183">
        <v>30</v>
      </c>
      <c r="F226" s="184" t="s">
        <v>613</v>
      </c>
      <c r="G226" s="182" t="s">
        <v>78</v>
      </c>
      <c r="H226" s="182"/>
      <c r="I226" s="182"/>
      <c r="J226" s="182"/>
    </row>
    <row r="227" s="168" customFormat="1" ht="45" spans="1:10">
      <c r="A227" s="182"/>
      <c r="B227" s="182"/>
      <c r="C227" s="182" t="s">
        <v>614</v>
      </c>
      <c r="D227" s="182" t="s">
        <v>615</v>
      </c>
      <c r="E227" s="183">
        <v>10</v>
      </c>
      <c r="F227" s="184" t="s">
        <v>616</v>
      </c>
      <c r="G227" s="182" t="s">
        <v>609</v>
      </c>
      <c r="H227" s="182"/>
      <c r="I227" s="182"/>
      <c r="J227" s="182"/>
    </row>
    <row r="228" s="168" customFormat="1" ht="67.5" spans="1:10">
      <c r="A228" s="182"/>
      <c r="B228" s="182"/>
      <c r="C228" s="182" t="s">
        <v>607</v>
      </c>
      <c r="D228" s="182" t="s">
        <v>617</v>
      </c>
      <c r="E228" s="183">
        <v>2</v>
      </c>
      <c r="F228" s="184" t="s">
        <v>618</v>
      </c>
      <c r="G228" s="182" t="s">
        <v>466</v>
      </c>
      <c r="H228" s="182"/>
      <c r="I228" s="182"/>
      <c r="J228" s="182"/>
    </row>
    <row r="229" s="168" customFormat="1" ht="45" spans="1:10">
      <c r="A229" s="182"/>
      <c r="B229" s="182"/>
      <c r="C229" s="182" t="s">
        <v>607</v>
      </c>
      <c r="D229" s="182" t="s">
        <v>619</v>
      </c>
      <c r="E229" s="183">
        <v>2</v>
      </c>
      <c r="F229" s="184" t="s">
        <v>620</v>
      </c>
      <c r="G229" s="182" t="s">
        <v>466</v>
      </c>
      <c r="H229" s="182"/>
      <c r="I229" s="182"/>
      <c r="J229" s="182"/>
    </row>
    <row r="230" s="168" customFormat="1" ht="56.25" spans="1:10">
      <c r="A230" s="182"/>
      <c r="B230" s="182"/>
      <c r="C230" s="182" t="s">
        <v>607</v>
      </c>
      <c r="D230" s="182" t="s">
        <v>621</v>
      </c>
      <c r="E230" s="183">
        <v>2</v>
      </c>
      <c r="F230" s="184" t="s">
        <v>622</v>
      </c>
      <c r="G230" s="182" t="s">
        <v>623</v>
      </c>
      <c r="H230" s="182"/>
      <c r="I230" s="182"/>
      <c r="J230" s="182"/>
    </row>
    <row r="231" s="168" customFormat="1" ht="33.75" spans="1:10">
      <c r="A231" s="182"/>
      <c r="B231" s="182"/>
      <c r="C231" s="182" t="s">
        <v>607</v>
      </c>
      <c r="D231" s="182" t="s">
        <v>624</v>
      </c>
      <c r="E231" s="183">
        <v>2</v>
      </c>
      <c r="F231" s="184" t="s">
        <v>625</v>
      </c>
      <c r="G231" s="182" t="s">
        <v>78</v>
      </c>
      <c r="H231" s="182"/>
      <c r="I231" s="182"/>
      <c r="J231" s="182"/>
    </row>
    <row r="232" s="168" customFormat="1" ht="45" spans="1:10">
      <c r="A232" s="182"/>
      <c r="B232" s="182"/>
      <c r="C232" s="182" t="s">
        <v>607</v>
      </c>
      <c r="D232" s="182" t="s">
        <v>626</v>
      </c>
      <c r="E232" s="183">
        <v>2</v>
      </c>
      <c r="F232" s="184" t="s">
        <v>627</v>
      </c>
      <c r="G232" s="182" t="s">
        <v>623</v>
      </c>
      <c r="H232" s="182"/>
      <c r="I232" s="182"/>
      <c r="J232" s="182"/>
    </row>
    <row r="233" s="168" customFormat="1" ht="56.25" spans="1:10">
      <c r="A233" s="182"/>
      <c r="B233" s="182"/>
      <c r="C233" s="182" t="s">
        <v>607</v>
      </c>
      <c r="D233" s="182" t="s">
        <v>628</v>
      </c>
      <c r="E233" s="183">
        <v>2</v>
      </c>
      <c r="F233" s="184" t="s">
        <v>629</v>
      </c>
      <c r="G233" s="182" t="s">
        <v>623</v>
      </c>
      <c r="H233" s="182"/>
      <c r="I233" s="182"/>
      <c r="J233" s="182"/>
    </row>
    <row r="234" s="168" customFormat="1" ht="56.25" spans="1:10">
      <c r="A234" s="182"/>
      <c r="B234" s="182"/>
      <c r="C234" s="182" t="s">
        <v>507</v>
      </c>
      <c r="D234" s="182" t="s">
        <v>630</v>
      </c>
      <c r="E234" s="183">
        <v>2</v>
      </c>
      <c r="F234" s="184" t="s">
        <v>631</v>
      </c>
      <c r="G234" s="182" t="s">
        <v>623</v>
      </c>
      <c r="H234" s="182"/>
      <c r="I234" s="182"/>
      <c r="J234" s="182"/>
    </row>
    <row r="235" s="168" customFormat="1" ht="78.75" spans="1:10">
      <c r="A235" s="182"/>
      <c r="B235" s="182"/>
      <c r="C235" s="182" t="s">
        <v>507</v>
      </c>
      <c r="D235" s="182" t="s">
        <v>46</v>
      </c>
      <c r="E235" s="183">
        <v>2</v>
      </c>
      <c r="F235" s="184" t="s">
        <v>632</v>
      </c>
      <c r="G235" s="182" t="s">
        <v>78</v>
      </c>
      <c r="H235" s="182"/>
      <c r="I235" s="182"/>
      <c r="J235" s="182"/>
    </row>
    <row r="236" s="168" customFormat="1" ht="101.25" spans="1:10">
      <c r="A236" s="182"/>
      <c r="B236" s="182"/>
      <c r="C236" s="182" t="s">
        <v>507</v>
      </c>
      <c r="D236" s="182" t="s">
        <v>633</v>
      </c>
      <c r="E236" s="183">
        <v>1</v>
      </c>
      <c r="F236" s="184" t="s">
        <v>634</v>
      </c>
      <c r="G236" s="182" t="s">
        <v>78</v>
      </c>
      <c r="H236" s="182"/>
      <c r="I236" s="182"/>
      <c r="J236" s="182"/>
    </row>
    <row r="237" s="168" customFormat="1" ht="33.75" spans="1:10">
      <c r="A237" s="182"/>
      <c r="B237" s="182"/>
      <c r="C237" s="182" t="s">
        <v>607</v>
      </c>
      <c r="D237" s="182" t="s">
        <v>635</v>
      </c>
      <c r="E237" s="183">
        <v>3</v>
      </c>
      <c r="F237" s="184" t="s">
        <v>636</v>
      </c>
      <c r="G237" s="182" t="s">
        <v>466</v>
      </c>
      <c r="H237" s="182"/>
      <c r="I237" s="182"/>
      <c r="J237" s="182"/>
    </row>
    <row r="238" s="168" customFormat="1" ht="45" spans="1:10">
      <c r="A238" s="182"/>
      <c r="B238" s="182"/>
      <c r="C238" s="182" t="s">
        <v>607</v>
      </c>
      <c r="D238" s="182" t="s">
        <v>637</v>
      </c>
      <c r="E238" s="183">
        <v>2</v>
      </c>
      <c r="F238" s="184" t="s">
        <v>638</v>
      </c>
      <c r="G238" s="182" t="s">
        <v>466</v>
      </c>
      <c r="H238" s="182"/>
      <c r="I238" s="182"/>
      <c r="J238" s="182"/>
    </row>
    <row r="239" s="168" customFormat="1" ht="56.25" spans="1:10">
      <c r="A239" s="182"/>
      <c r="B239" s="182"/>
      <c r="C239" s="182" t="s">
        <v>507</v>
      </c>
      <c r="D239" s="182" t="s">
        <v>639</v>
      </c>
      <c r="E239" s="183">
        <v>1</v>
      </c>
      <c r="F239" s="184" t="s">
        <v>640</v>
      </c>
      <c r="G239" s="182" t="s">
        <v>623</v>
      </c>
      <c r="H239" s="182"/>
      <c r="I239" s="182"/>
      <c r="J239" s="182"/>
    </row>
    <row r="240" s="168" customFormat="1" ht="45" spans="1:10">
      <c r="A240" s="182"/>
      <c r="B240" s="182"/>
      <c r="C240" s="182" t="s">
        <v>607</v>
      </c>
      <c r="D240" s="182" t="s">
        <v>641</v>
      </c>
      <c r="E240" s="183">
        <v>1</v>
      </c>
      <c r="F240" s="184" t="s">
        <v>642</v>
      </c>
      <c r="G240" s="182" t="s">
        <v>623</v>
      </c>
      <c r="H240" s="182"/>
      <c r="I240" s="182"/>
      <c r="J240" s="182"/>
    </row>
    <row r="241" s="168" customFormat="1" ht="33.75" spans="1:10">
      <c r="A241" s="182"/>
      <c r="B241" s="182"/>
      <c r="C241" s="182" t="s">
        <v>607</v>
      </c>
      <c r="D241" s="182" t="s">
        <v>643</v>
      </c>
      <c r="E241" s="183">
        <v>2</v>
      </c>
      <c r="F241" s="184" t="s">
        <v>644</v>
      </c>
      <c r="G241" s="182" t="s">
        <v>645</v>
      </c>
      <c r="H241" s="182"/>
      <c r="I241" s="182"/>
      <c r="J241" s="182"/>
    </row>
    <row r="242" s="168" customFormat="1" ht="67.5" spans="1:10">
      <c r="A242" s="182"/>
      <c r="B242" s="182"/>
      <c r="C242" s="182" t="s">
        <v>507</v>
      </c>
      <c r="D242" s="182" t="s">
        <v>646</v>
      </c>
      <c r="E242" s="183">
        <v>2</v>
      </c>
      <c r="F242" s="184" t="s">
        <v>647</v>
      </c>
      <c r="G242" s="182" t="s">
        <v>645</v>
      </c>
      <c r="H242" s="182"/>
      <c r="I242" s="182"/>
      <c r="J242" s="182"/>
    </row>
    <row r="243" s="168" customFormat="1" ht="22.5" spans="1:10">
      <c r="A243" s="182"/>
      <c r="B243" s="182"/>
      <c r="C243" s="182" t="s">
        <v>507</v>
      </c>
      <c r="D243" s="182" t="s">
        <v>648</v>
      </c>
      <c r="E243" s="183">
        <v>2</v>
      </c>
      <c r="F243" s="184" t="s">
        <v>649</v>
      </c>
      <c r="G243" s="182" t="s">
        <v>78</v>
      </c>
      <c r="H243" s="182"/>
      <c r="I243" s="182"/>
      <c r="J243" s="182"/>
    </row>
    <row r="244" s="168" customFormat="1" ht="45" spans="1:10">
      <c r="A244" s="182">
        <v>50</v>
      </c>
      <c r="B244" s="182" t="s">
        <v>650</v>
      </c>
      <c r="C244" s="182" t="s">
        <v>651</v>
      </c>
      <c r="D244" s="182" t="s">
        <v>652</v>
      </c>
      <c r="E244" s="183">
        <v>30</v>
      </c>
      <c r="F244" s="184" t="s">
        <v>653</v>
      </c>
      <c r="G244" s="182" t="s">
        <v>654</v>
      </c>
      <c r="H244" s="182" t="s">
        <v>655</v>
      </c>
      <c r="I244" s="182">
        <v>13620217952</v>
      </c>
      <c r="J244" s="182" t="s">
        <v>40</v>
      </c>
    </row>
    <row r="245" s="168" customFormat="1" ht="56.25" spans="1:10">
      <c r="A245" s="182"/>
      <c r="B245" s="182"/>
      <c r="C245" s="182" t="s">
        <v>656</v>
      </c>
      <c r="D245" s="182" t="s">
        <v>657</v>
      </c>
      <c r="E245" s="183">
        <v>10</v>
      </c>
      <c r="F245" s="184" t="s">
        <v>658</v>
      </c>
      <c r="G245" s="182" t="s">
        <v>51</v>
      </c>
      <c r="H245" s="182"/>
      <c r="I245" s="182"/>
      <c r="J245" s="182"/>
    </row>
    <row r="246" s="168" customFormat="1" ht="45" spans="1:10">
      <c r="A246" s="182"/>
      <c r="B246" s="182"/>
      <c r="C246" s="182" t="s">
        <v>659</v>
      </c>
      <c r="D246" s="182" t="s">
        <v>652</v>
      </c>
      <c r="E246" s="183">
        <v>30</v>
      </c>
      <c r="F246" s="184" t="s">
        <v>660</v>
      </c>
      <c r="G246" s="182" t="s">
        <v>654</v>
      </c>
      <c r="H246" s="182"/>
      <c r="I246" s="182"/>
      <c r="J246" s="182"/>
    </row>
    <row r="247" s="168" customFormat="1" ht="56.25" spans="1:10">
      <c r="A247" s="182"/>
      <c r="B247" s="182"/>
      <c r="C247" s="182" t="s">
        <v>661</v>
      </c>
      <c r="D247" s="182" t="s">
        <v>662</v>
      </c>
      <c r="E247" s="183">
        <v>4</v>
      </c>
      <c r="F247" s="184" t="s">
        <v>663</v>
      </c>
      <c r="G247" s="182" t="s">
        <v>664</v>
      </c>
      <c r="H247" s="182"/>
      <c r="I247" s="182"/>
      <c r="J247" s="182"/>
    </row>
    <row r="248" s="168" customFormat="1" ht="33.75" spans="1:10">
      <c r="A248" s="182"/>
      <c r="B248" s="182"/>
      <c r="C248" s="182" t="s">
        <v>665</v>
      </c>
      <c r="D248" s="182" t="s">
        <v>666</v>
      </c>
      <c r="E248" s="183">
        <v>5</v>
      </c>
      <c r="F248" s="184" t="s">
        <v>667</v>
      </c>
      <c r="G248" s="182" t="s">
        <v>51</v>
      </c>
      <c r="H248" s="182"/>
      <c r="I248" s="182"/>
      <c r="J248" s="182"/>
    </row>
    <row r="249" s="168" customFormat="1" ht="33.75" spans="1:10">
      <c r="A249" s="182"/>
      <c r="B249" s="182"/>
      <c r="C249" s="182" t="s">
        <v>668</v>
      </c>
      <c r="D249" s="182" t="s">
        <v>669</v>
      </c>
      <c r="E249" s="183">
        <v>2</v>
      </c>
      <c r="F249" s="184" t="s">
        <v>670</v>
      </c>
      <c r="G249" s="182" t="s">
        <v>671</v>
      </c>
      <c r="H249" s="182"/>
      <c r="I249" s="182"/>
      <c r="J249" s="182"/>
    </row>
    <row r="250" s="168" customFormat="1" ht="33.75" spans="1:10">
      <c r="A250" s="182"/>
      <c r="B250" s="182"/>
      <c r="C250" s="182" t="s">
        <v>672</v>
      </c>
      <c r="D250" s="182" t="s">
        <v>673</v>
      </c>
      <c r="E250" s="183">
        <v>6</v>
      </c>
      <c r="F250" s="184" t="s">
        <v>674</v>
      </c>
      <c r="G250" s="182" t="s">
        <v>300</v>
      </c>
      <c r="H250" s="182"/>
      <c r="I250" s="182"/>
      <c r="J250" s="182"/>
    </row>
    <row r="251" s="168" customFormat="1" ht="56.25" spans="1:10">
      <c r="A251" s="182"/>
      <c r="B251" s="182"/>
      <c r="C251" s="182" t="s">
        <v>675</v>
      </c>
      <c r="D251" s="182" t="s">
        <v>676</v>
      </c>
      <c r="E251" s="183">
        <v>1</v>
      </c>
      <c r="F251" s="184" t="s">
        <v>677</v>
      </c>
      <c r="G251" s="182" t="s">
        <v>678</v>
      </c>
      <c r="H251" s="182"/>
      <c r="I251" s="182"/>
      <c r="J251" s="182"/>
    </row>
    <row r="252" s="168" customFormat="1" ht="45" spans="1:10">
      <c r="A252" s="182"/>
      <c r="B252" s="182"/>
      <c r="C252" s="182" t="s">
        <v>675</v>
      </c>
      <c r="D252" s="182" t="s">
        <v>679</v>
      </c>
      <c r="E252" s="183">
        <v>1</v>
      </c>
      <c r="F252" s="184" t="s">
        <v>680</v>
      </c>
      <c r="G252" s="182" t="s">
        <v>678</v>
      </c>
      <c r="H252" s="182"/>
      <c r="I252" s="182"/>
      <c r="J252" s="182"/>
    </row>
    <row r="253" s="168" customFormat="1" ht="45" spans="1:10">
      <c r="A253" s="182"/>
      <c r="B253" s="182"/>
      <c r="C253" s="182" t="s">
        <v>675</v>
      </c>
      <c r="D253" s="182" t="s">
        <v>681</v>
      </c>
      <c r="E253" s="183">
        <v>1</v>
      </c>
      <c r="F253" s="184" t="s">
        <v>682</v>
      </c>
      <c r="G253" s="182" t="s">
        <v>678</v>
      </c>
      <c r="H253" s="182"/>
      <c r="I253" s="182"/>
      <c r="J253" s="182"/>
    </row>
    <row r="254" s="168" customFormat="1" ht="45" spans="1:10">
      <c r="A254" s="182"/>
      <c r="B254" s="182"/>
      <c r="C254" s="182" t="s">
        <v>675</v>
      </c>
      <c r="D254" s="182" t="s">
        <v>683</v>
      </c>
      <c r="E254" s="183">
        <v>2</v>
      </c>
      <c r="F254" s="184" t="s">
        <v>684</v>
      </c>
      <c r="G254" s="182" t="s">
        <v>678</v>
      </c>
      <c r="H254" s="182"/>
      <c r="I254" s="182"/>
      <c r="J254" s="182"/>
    </row>
    <row r="255" s="168" customFormat="1" ht="22.5" spans="1:10">
      <c r="A255" s="182">
        <v>51</v>
      </c>
      <c r="B255" s="182" t="s">
        <v>685</v>
      </c>
      <c r="C255" s="182" t="s">
        <v>686</v>
      </c>
      <c r="D255" s="182" t="s">
        <v>310</v>
      </c>
      <c r="E255" s="183">
        <v>1</v>
      </c>
      <c r="F255" s="184" t="s">
        <v>687</v>
      </c>
      <c r="G255" s="182" t="s">
        <v>30</v>
      </c>
      <c r="H255" s="182" t="s">
        <v>688</v>
      </c>
      <c r="I255" s="182">
        <v>15934734685</v>
      </c>
      <c r="J255" s="182" t="s">
        <v>19</v>
      </c>
    </row>
    <row r="256" s="168" customFormat="1" ht="67.5" spans="1:10">
      <c r="A256" s="182">
        <v>52</v>
      </c>
      <c r="B256" s="182" t="s">
        <v>689</v>
      </c>
      <c r="C256" s="182" t="s">
        <v>690</v>
      </c>
      <c r="D256" s="182" t="s">
        <v>691</v>
      </c>
      <c r="E256" s="183">
        <v>3</v>
      </c>
      <c r="F256" s="184" t="s">
        <v>692</v>
      </c>
      <c r="G256" s="182" t="s">
        <v>30</v>
      </c>
      <c r="H256" s="182" t="s">
        <v>693</v>
      </c>
      <c r="I256" s="182" t="s">
        <v>694</v>
      </c>
      <c r="J256" s="182" t="s">
        <v>435</v>
      </c>
    </row>
    <row r="257" s="168" customFormat="1" ht="45" spans="1:10">
      <c r="A257" s="182"/>
      <c r="B257" s="182"/>
      <c r="C257" s="182"/>
      <c r="D257" s="182" t="s">
        <v>695</v>
      </c>
      <c r="E257" s="183">
        <v>2</v>
      </c>
      <c r="F257" s="184" t="s">
        <v>696</v>
      </c>
      <c r="G257" s="182" t="s">
        <v>30</v>
      </c>
      <c r="H257" s="182"/>
      <c r="I257" s="182"/>
      <c r="J257" s="182"/>
    </row>
    <row r="258" s="168" customFormat="1" ht="56.25" spans="1:10">
      <c r="A258" s="182"/>
      <c r="B258" s="182"/>
      <c r="C258" s="182"/>
      <c r="D258" s="182" t="s">
        <v>697</v>
      </c>
      <c r="E258" s="183">
        <v>2</v>
      </c>
      <c r="F258" s="184" t="s">
        <v>698</v>
      </c>
      <c r="G258" s="182" t="s">
        <v>30</v>
      </c>
      <c r="H258" s="182"/>
      <c r="I258" s="182"/>
      <c r="J258" s="182"/>
    </row>
    <row r="259" s="168" customFormat="1" ht="56.25" spans="1:10">
      <c r="A259" s="182"/>
      <c r="B259" s="182"/>
      <c r="C259" s="182"/>
      <c r="D259" s="182" t="s">
        <v>699</v>
      </c>
      <c r="E259" s="183">
        <v>5</v>
      </c>
      <c r="F259" s="184" t="s">
        <v>700</v>
      </c>
      <c r="G259" s="182" t="s">
        <v>30</v>
      </c>
      <c r="H259" s="182"/>
      <c r="I259" s="182"/>
      <c r="J259" s="182"/>
    </row>
    <row r="260" s="168" customFormat="1" spans="1:10">
      <c r="A260" s="182">
        <v>53</v>
      </c>
      <c r="B260" s="205" t="s">
        <v>701</v>
      </c>
      <c r="C260" s="182" t="s">
        <v>702</v>
      </c>
      <c r="D260" s="182" t="s">
        <v>703</v>
      </c>
      <c r="E260" s="183">
        <v>2</v>
      </c>
      <c r="F260" s="184" t="s">
        <v>704</v>
      </c>
      <c r="G260" s="182" t="s">
        <v>22</v>
      </c>
      <c r="H260" s="182" t="s">
        <v>705</v>
      </c>
      <c r="I260" s="182" t="s">
        <v>706</v>
      </c>
      <c r="J260" s="182" t="s">
        <v>19</v>
      </c>
    </row>
    <row r="261" s="168" customFormat="1" spans="1:10">
      <c r="A261" s="182"/>
      <c r="B261" s="206"/>
      <c r="C261" s="182"/>
      <c r="D261" s="182" t="s">
        <v>707</v>
      </c>
      <c r="E261" s="183">
        <v>2</v>
      </c>
      <c r="F261" s="184"/>
      <c r="G261" s="182"/>
      <c r="H261" s="182"/>
      <c r="I261" s="182"/>
      <c r="J261" s="182"/>
    </row>
    <row r="262" s="168" customFormat="1" ht="33.75" spans="1:10">
      <c r="A262" s="182">
        <v>54</v>
      </c>
      <c r="B262" s="182" t="s">
        <v>708</v>
      </c>
      <c r="C262" s="182" t="s">
        <v>709</v>
      </c>
      <c r="D262" s="182" t="s">
        <v>710</v>
      </c>
      <c r="E262" s="183">
        <v>5</v>
      </c>
      <c r="F262" s="184" t="s">
        <v>711</v>
      </c>
      <c r="G262" s="182" t="s">
        <v>30</v>
      </c>
      <c r="H262" s="182" t="s">
        <v>712</v>
      </c>
      <c r="I262" s="182" t="s">
        <v>713</v>
      </c>
      <c r="J262" s="182" t="s">
        <v>19</v>
      </c>
    </row>
    <row r="263" s="168" customFormat="1" spans="1:10">
      <c r="A263" s="182">
        <v>55</v>
      </c>
      <c r="B263" s="182" t="s">
        <v>714</v>
      </c>
      <c r="C263" s="182" t="s">
        <v>715</v>
      </c>
      <c r="D263" s="182" t="s">
        <v>699</v>
      </c>
      <c r="E263" s="183">
        <v>3</v>
      </c>
      <c r="F263" s="184" t="s">
        <v>453</v>
      </c>
      <c r="G263" s="182" t="s">
        <v>116</v>
      </c>
      <c r="H263" s="182" t="s">
        <v>716</v>
      </c>
      <c r="I263" s="182">
        <v>18185008985</v>
      </c>
      <c r="J263" s="182" t="s">
        <v>435</v>
      </c>
    </row>
    <row r="264" s="168" customFormat="1" spans="1:10">
      <c r="A264" s="182"/>
      <c r="B264" s="182"/>
      <c r="C264" s="182"/>
      <c r="D264" s="182" t="s">
        <v>717</v>
      </c>
      <c r="E264" s="183">
        <v>2</v>
      </c>
      <c r="F264" s="184" t="s">
        <v>453</v>
      </c>
      <c r="G264" s="182" t="s">
        <v>116</v>
      </c>
      <c r="H264" s="182"/>
      <c r="I264" s="182"/>
      <c r="J264" s="182"/>
    </row>
    <row r="265" s="168" customFormat="1" spans="1:10">
      <c r="A265" s="182"/>
      <c r="B265" s="182"/>
      <c r="C265" s="182"/>
      <c r="D265" s="182" t="s">
        <v>718</v>
      </c>
      <c r="E265" s="183">
        <v>3</v>
      </c>
      <c r="F265" s="184" t="s">
        <v>453</v>
      </c>
      <c r="G265" s="182" t="s">
        <v>116</v>
      </c>
      <c r="H265" s="182"/>
      <c r="I265" s="182"/>
      <c r="J265" s="182"/>
    </row>
    <row r="266" s="168" customFormat="1" spans="1:10">
      <c r="A266" s="182">
        <v>56</v>
      </c>
      <c r="B266" s="182" t="s">
        <v>719</v>
      </c>
      <c r="C266" s="182" t="s">
        <v>720</v>
      </c>
      <c r="D266" s="182" t="s">
        <v>717</v>
      </c>
      <c r="E266" s="183">
        <v>5</v>
      </c>
      <c r="F266" s="184" t="s">
        <v>453</v>
      </c>
      <c r="G266" s="182" t="s">
        <v>116</v>
      </c>
      <c r="H266" s="182" t="s">
        <v>721</v>
      </c>
      <c r="I266" s="182" t="s">
        <v>722</v>
      </c>
      <c r="J266" s="182" t="s">
        <v>40</v>
      </c>
    </row>
    <row r="267" s="168" customFormat="1" spans="1:10">
      <c r="A267" s="182"/>
      <c r="B267" s="182"/>
      <c r="C267" s="182"/>
      <c r="D267" s="182" t="s">
        <v>723</v>
      </c>
      <c r="E267" s="183">
        <v>10</v>
      </c>
      <c r="F267" s="184" t="s">
        <v>453</v>
      </c>
      <c r="G267" s="182" t="s">
        <v>51</v>
      </c>
      <c r="H267" s="182"/>
      <c r="I267" s="182"/>
      <c r="J267" s="182"/>
    </row>
    <row r="268" s="168" customFormat="1" spans="1:10">
      <c r="A268" s="182"/>
      <c r="B268" s="182"/>
      <c r="C268" s="182"/>
      <c r="D268" s="182" t="s">
        <v>724</v>
      </c>
      <c r="E268" s="183">
        <v>3</v>
      </c>
      <c r="F268" s="184" t="s">
        <v>453</v>
      </c>
      <c r="G268" s="182" t="s">
        <v>466</v>
      </c>
      <c r="H268" s="182"/>
      <c r="I268" s="182"/>
      <c r="J268" s="182"/>
    </row>
    <row r="269" s="168" customFormat="1" spans="1:10">
      <c r="A269" s="182">
        <v>57</v>
      </c>
      <c r="B269" s="182" t="s">
        <v>725</v>
      </c>
      <c r="C269" s="182" t="s">
        <v>726</v>
      </c>
      <c r="D269" s="182" t="s">
        <v>314</v>
      </c>
      <c r="E269" s="183">
        <v>5</v>
      </c>
      <c r="F269" s="184" t="s">
        <v>727</v>
      </c>
      <c r="G269" s="182" t="s">
        <v>728</v>
      </c>
      <c r="H269" s="182" t="s">
        <v>729</v>
      </c>
      <c r="I269" s="182">
        <v>18212661669</v>
      </c>
      <c r="J269" s="182" t="s">
        <v>19</v>
      </c>
    </row>
    <row r="270" s="168" customFormat="1" spans="1:10">
      <c r="A270" s="182"/>
      <c r="B270" s="182"/>
      <c r="C270" s="182"/>
      <c r="D270" s="182" t="s">
        <v>730</v>
      </c>
      <c r="E270" s="183">
        <v>5</v>
      </c>
      <c r="F270" s="184"/>
      <c r="G270" s="182" t="s">
        <v>731</v>
      </c>
      <c r="H270" s="182"/>
      <c r="I270" s="182"/>
      <c r="J270" s="182"/>
    </row>
    <row r="271" s="168" customFormat="1" ht="22.5" spans="1:10">
      <c r="A271" s="182">
        <v>58</v>
      </c>
      <c r="B271" s="182" t="s">
        <v>732</v>
      </c>
      <c r="C271" s="182" t="s">
        <v>733</v>
      </c>
      <c r="D271" s="182" t="s">
        <v>734</v>
      </c>
      <c r="E271" s="183">
        <v>5</v>
      </c>
      <c r="F271" s="184" t="s">
        <v>735</v>
      </c>
      <c r="G271" s="182" t="s">
        <v>736</v>
      </c>
      <c r="H271" s="182" t="s">
        <v>737</v>
      </c>
      <c r="I271" s="182">
        <v>17586614449</v>
      </c>
      <c r="J271" s="182" t="s">
        <v>435</v>
      </c>
    </row>
    <row r="272" s="168" customFormat="1" ht="22.5" spans="1:10">
      <c r="A272" s="182"/>
      <c r="B272" s="182"/>
      <c r="C272" s="182"/>
      <c r="D272" s="182" t="s">
        <v>738</v>
      </c>
      <c r="E272" s="183">
        <v>5</v>
      </c>
      <c r="F272" s="184" t="s">
        <v>739</v>
      </c>
      <c r="G272" s="182" t="s">
        <v>22</v>
      </c>
      <c r="H272" s="182"/>
      <c r="I272" s="182"/>
      <c r="J272" s="182"/>
    </row>
    <row r="273" s="168" customFormat="1" ht="22.5" spans="1:10">
      <c r="A273" s="182"/>
      <c r="B273" s="182"/>
      <c r="C273" s="182"/>
      <c r="D273" s="182" t="s">
        <v>740</v>
      </c>
      <c r="E273" s="183">
        <v>5</v>
      </c>
      <c r="F273" s="184" t="s">
        <v>741</v>
      </c>
      <c r="G273" s="182" t="s">
        <v>742</v>
      </c>
      <c r="H273" s="182"/>
      <c r="I273" s="182"/>
      <c r="J273" s="182"/>
    </row>
    <row r="274" s="168" customFormat="1" spans="1:10">
      <c r="A274" s="182"/>
      <c r="B274" s="182"/>
      <c r="C274" s="182"/>
      <c r="D274" s="182" t="s">
        <v>743</v>
      </c>
      <c r="E274" s="183">
        <v>5</v>
      </c>
      <c r="F274" s="184" t="s">
        <v>744</v>
      </c>
      <c r="G274" s="182" t="s">
        <v>30</v>
      </c>
      <c r="H274" s="182"/>
      <c r="I274" s="182"/>
      <c r="J274" s="182"/>
    </row>
    <row r="275" s="168" customFormat="1" ht="22.5" spans="1:10">
      <c r="A275" s="182"/>
      <c r="B275" s="182"/>
      <c r="C275" s="182"/>
      <c r="D275" s="182" t="s">
        <v>745</v>
      </c>
      <c r="E275" s="183">
        <v>5</v>
      </c>
      <c r="F275" s="184" t="s">
        <v>746</v>
      </c>
      <c r="G275" s="182" t="s">
        <v>197</v>
      </c>
      <c r="H275" s="182"/>
      <c r="I275" s="182"/>
      <c r="J275" s="182"/>
    </row>
    <row r="276" s="168" customFormat="1" spans="1:10">
      <c r="A276" s="182"/>
      <c r="B276" s="182"/>
      <c r="C276" s="182"/>
      <c r="D276" s="182" t="s">
        <v>747</v>
      </c>
      <c r="E276" s="183">
        <v>5</v>
      </c>
      <c r="F276" s="184" t="s">
        <v>748</v>
      </c>
      <c r="G276" s="182" t="s">
        <v>742</v>
      </c>
      <c r="H276" s="182"/>
      <c r="I276" s="182"/>
      <c r="J276" s="182"/>
    </row>
    <row r="277" s="168" customFormat="1" spans="1:10">
      <c r="A277" s="182"/>
      <c r="B277" s="182"/>
      <c r="C277" s="182"/>
      <c r="D277" s="182" t="s">
        <v>749</v>
      </c>
      <c r="E277" s="183">
        <v>5</v>
      </c>
      <c r="F277" s="184" t="s">
        <v>750</v>
      </c>
      <c r="G277" s="182" t="s">
        <v>88</v>
      </c>
      <c r="H277" s="182"/>
      <c r="I277" s="182"/>
      <c r="J277" s="182"/>
    </row>
    <row r="278" s="168" customFormat="1" spans="1:10">
      <c r="A278" s="182">
        <v>59</v>
      </c>
      <c r="B278" s="182" t="s">
        <v>751</v>
      </c>
      <c r="C278" s="182" t="s">
        <v>752</v>
      </c>
      <c r="D278" s="182" t="s">
        <v>753</v>
      </c>
      <c r="E278" s="183">
        <v>50</v>
      </c>
      <c r="F278" s="184" t="s">
        <v>754</v>
      </c>
      <c r="G278" s="182" t="s">
        <v>384</v>
      </c>
      <c r="H278" s="182" t="s">
        <v>755</v>
      </c>
      <c r="I278" s="182" t="s">
        <v>756</v>
      </c>
      <c r="J278" s="182" t="s">
        <v>40</v>
      </c>
    </row>
    <row r="279" s="168" customFormat="1" spans="1:10">
      <c r="A279" s="182"/>
      <c r="B279" s="182"/>
      <c r="C279" s="182"/>
      <c r="D279" s="182" t="s">
        <v>757</v>
      </c>
      <c r="E279" s="183">
        <v>50</v>
      </c>
      <c r="F279" s="184" t="s">
        <v>758</v>
      </c>
      <c r="G279" s="182"/>
      <c r="H279" s="182"/>
      <c r="I279" s="182"/>
      <c r="J279" s="182"/>
    </row>
    <row r="280" s="168" customFormat="1" spans="1:10">
      <c r="A280" s="182"/>
      <c r="B280" s="182"/>
      <c r="C280" s="182"/>
      <c r="D280" s="182" t="s">
        <v>759</v>
      </c>
      <c r="E280" s="183">
        <v>100</v>
      </c>
      <c r="F280" s="184" t="s">
        <v>760</v>
      </c>
      <c r="G280" s="182"/>
      <c r="H280" s="182"/>
      <c r="I280" s="182"/>
      <c r="J280" s="182"/>
    </row>
    <row r="281" s="168" customFormat="1" spans="1:10">
      <c r="A281" s="182"/>
      <c r="B281" s="182"/>
      <c r="C281" s="182"/>
      <c r="D281" s="182" t="s">
        <v>436</v>
      </c>
      <c r="E281" s="183">
        <v>2</v>
      </c>
      <c r="F281" s="184" t="s">
        <v>761</v>
      </c>
      <c r="G281" s="182"/>
      <c r="H281" s="182"/>
      <c r="I281" s="182"/>
      <c r="J281" s="182"/>
    </row>
    <row r="282" s="168" customFormat="1" spans="1:10">
      <c r="A282" s="182"/>
      <c r="B282" s="182"/>
      <c r="C282" s="182"/>
      <c r="D282" s="182" t="s">
        <v>243</v>
      </c>
      <c r="E282" s="183">
        <v>5</v>
      </c>
      <c r="F282" s="184" t="s">
        <v>762</v>
      </c>
      <c r="G282" s="182"/>
      <c r="H282" s="182"/>
      <c r="I282" s="182"/>
      <c r="J282" s="182"/>
    </row>
    <row r="283" s="168" customFormat="1" spans="1:10">
      <c r="A283" s="182"/>
      <c r="B283" s="182"/>
      <c r="C283" s="182"/>
      <c r="D283" s="182" t="s">
        <v>763</v>
      </c>
      <c r="E283" s="183">
        <v>10</v>
      </c>
      <c r="F283" s="184" t="s">
        <v>764</v>
      </c>
      <c r="G283" s="182"/>
      <c r="H283" s="182"/>
      <c r="I283" s="182"/>
      <c r="J283" s="182"/>
    </row>
    <row r="284" s="168" customFormat="1" ht="105" spans="1:10">
      <c r="A284" s="182">
        <v>60</v>
      </c>
      <c r="B284" s="182" t="s">
        <v>765</v>
      </c>
      <c r="C284" s="182" t="s">
        <v>766</v>
      </c>
      <c r="D284" s="182" t="s">
        <v>767</v>
      </c>
      <c r="E284" s="183">
        <v>5</v>
      </c>
      <c r="F284" s="184" t="s">
        <v>768</v>
      </c>
      <c r="G284" s="182" t="s">
        <v>30</v>
      </c>
      <c r="H284" s="182" t="s">
        <v>769</v>
      </c>
      <c r="I284" s="182" t="s">
        <v>770</v>
      </c>
      <c r="J284" s="182" t="s">
        <v>19</v>
      </c>
    </row>
    <row r="285" s="168" customFormat="1" ht="112.5" spans="1:10">
      <c r="A285" s="182">
        <v>61</v>
      </c>
      <c r="B285" s="182" t="s">
        <v>771</v>
      </c>
      <c r="C285" s="182" t="s">
        <v>772</v>
      </c>
      <c r="D285" s="182" t="s">
        <v>773</v>
      </c>
      <c r="E285" s="183">
        <v>2</v>
      </c>
      <c r="F285" s="184" t="s">
        <v>774</v>
      </c>
      <c r="G285" s="182" t="s">
        <v>775</v>
      </c>
      <c r="H285" s="182" t="s">
        <v>776</v>
      </c>
      <c r="I285" s="182">
        <v>19985868172</v>
      </c>
      <c r="J285" s="182" t="s">
        <v>435</v>
      </c>
    </row>
    <row r="286" s="168" customFormat="1" ht="157.5" spans="1:10">
      <c r="A286" s="182"/>
      <c r="B286" s="182"/>
      <c r="C286" s="182"/>
      <c r="D286" s="182" t="s">
        <v>777</v>
      </c>
      <c r="E286" s="183">
        <v>2</v>
      </c>
      <c r="F286" s="184" t="s">
        <v>778</v>
      </c>
      <c r="G286" s="182" t="s">
        <v>779</v>
      </c>
      <c r="H286" s="182"/>
      <c r="I286" s="182"/>
      <c r="J286" s="182"/>
    </row>
    <row r="287" s="168" customFormat="1" spans="1:10">
      <c r="A287" s="182">
        <v>62</v>
      </c>
      <c r="B287" s="182" t="s">
        <v>780</v>
      </c>
      <c r="C287" s="182" t="s">
        <v>217</v>
      </c>
      <c r="D287" s="182" t="s">
        <v>781</v>
      </c>
      <c r="E287" s="183">
        <v>4</v>
      </c>
      <c r="F287" s="184" t="s">
        <v>782</v>
      </c>
      <c r="G287" s="182" t="s">
        <v>56</v>
      </c>
      <c r="H287" s="182" t="s">
        <v>783</v>
      </c>
      <c r="I287" s="182">
        <v>18785146364</v>
      </c>
      <c r="J287" s="182" t="s">
        <v>19</v>
      </c>
    </row>
    <row r="288" s="168" customFormat="1" spans="1:10">
      <c r="A288" s="182"/>
      <c r="B288" s="182"/>
      <c r="C288" s="182"/>
      <c r="D288" s="182" t="s">
        <v>468</v>
      </c>
      <c r="E288" s="183">
        <v>4</v>
      </c>
      <c r="F288" s="184"/>
      <c r="G288" s="182"/>
      <c r="H288" s="182"/>
      <c r="I288" s="182"/>
      <c r="J288" s="182"/>
    </row>
    <row r="289" s="168" customFormat="1" spans="1:10">
      <c r="A289" s="182"/>
      <c r="B289" s="182"/>
      <c r="C289" s="182"/>
      <c r="D289" s="182" t="s">
        <v>469</v>
      </c>
      <c r="E289" s="183">
        <v>4</v>
      </c>
      <c r="F289" s="184"/>
      <c r="G289" s="182"/>
      <c r="H289" s="182"/>
      <c r="I289" s="182"/>
      <c r="J289" s="182"/>
    </row>
    <row r="290" s="168" customFormat="1" spans="1:10">
      <c r="A290" s="182"/>
      <c r="B290" s="182"/>
      <c r="C290" s="182"/>
      <c r="D290" s="182" t="s">
        <v>784</v>
      </c>
      <c r="E290" s="183">
        <v>1</v>
      </c>
      <c r="F290" s="184"/>
      <c r="G290" s="182"/>
      <c r="H290" s="182"/>
      <c r="I290" s="182"/>
      <c r="J290" s="182"/>
    </row>
    <row r="291" s="168" customFormat="1" spans="1:10">
      <c r="A291" s="182"/>
      <c r="B291" s="182"/>
      <c r="C291" s="182"/>
      <c r="D291" s="182" t="s">
        <v>785</v>
      </c>
      <c r="E291" s="183">
        <v>1</v>
      </c>
      <c r="F291" s="184"/>
      <c r="G291" s="182"/>
      <c r="H291" s="182"/>
      <c r="I291" s="182"/>
      <c r="J291" s="182"/>
    </row>
    <row r="292" s="168" customFormat="1" spans="1:10">
      <c r="A292" s="182"/>
      <c r="B292" s="182"/>
      <c r="C292" s="182"/>
      <c r="D292" s="182" t="s">
        <v>786</v>
      </c>
      <c r="E292" s="183">
        <v>1</v>
      </c>
      <c r="F292" s="184"/>
      <c r="G292" s="182"/>
      <c r="H292" s="182"/>
      <c r="I292" s="182"/>
      <c r="J292" s="182"/>
    </row>
    <row r="293" s="168" customFormat="1" spans="1:10">
      <c r="A293" s="182"/>
      <c r="B293" s="182"/>
      <c r="C293" s="182"/>
      <c r="D293" s="182" t="s">
        <v>787</v>
      </c>
      <c r="E293" s="183">
        <v>1</v>
      </c>
      <c r="F293" s="184"/>
      <c r="G293" s="182"/>
      <c r="H293" s="182"/>
      <c r="I293" s="182"/>
      <c r="J293" s="182"/>
    </row>
    <row r="294" s="168" customFormat="1" spans="1:10">
      <c r="A294" s="182"/>
      <c r="B294" s="182"/>
      <c r="C294" s="182"/>
      <c r="D294" s="182" t="s">
        <v>788</v>
      </c>
      <c r="E294" s="183">
        <v>1</v>
      </c>
      <c r="F294" s="184"/>
      <c r="G294" s="182"/>
      <c r="H294" s="182"/>
      <c r="I294" s="182"/>
      <c r="J294" s="182"/>
    </row>
    <row r="295" s="168" customFormat="1" spans="1:10">
      <c r="A295" s="182"/>
      <c r="B295" s="182"/>
      <c r="C295" s="182"/>
      <c r="D295" s="182" t="s">
        <v>789</v>
      </c>
      <c r="E295" s="183">
        <v>1</v>
      </c>
      <c r="F295" s="184"/>
      <c r="G295" s="182"/>
      <c r="H295" s="182"/>
      <c r="I295" s="182"/>
      <c r="J295" s="182"/>
    </row>
    <row r="296" s="168" customFormat="1" spans="1:10">
      <c r="A296" s="182">
        <v>63</v>
      </c>
      <c r="B296" s="182" t="s">
        <v>790</v>
      </c>
      <c r="C296" s="182" t="s">
        <v>791</v>
      </c>
      <c r="D296" s="207" t="s">
        <v>792</v>
      </c>
      <c r="E296" s="183">
        <v>6</v>
      </c>
      <c r="F296" s="184" t="s">
        <v>793</v>
      </c>
      <c r="G296" s="182" t="s">
        <v>381</v>
      </c>
      <c r="H296" s="182" t="s">
        <v>794</v>
      </c>
      <c r="I296" s="182">
        <v>16685500318</v>
      </c>
      <c r="J296" s="182" t="s">
        <v>19</v>
      </c>
    </row>
    <row r="297" s="168" customFormat="1" ht="22.5" spans="1:10">
      <c r="A297" s="182"/>
      <c r="B297" s="182"/>
      <c r="C297" s="182"/>
      <c r="D297" s="207" t="s">
        <v>795</v>
      </c>
      <c r="E297" s="183">
        <v>4</v>
      </c>
      <c r="F297" s="184" t="s">
        <v>796</v>
      </c>
      <c r="G297" s="182" t="s">
        <v>353</v>
      </c>
      <c r="H297" s="182"/>
      <c r="I297" s="182"/>
      <c r="J297" s="182"/>
    </row>
    <row r="298" s="168" customFormat="1" ht="22.5" spans="1:10">
      <c r="A298" s="182"/>
      <c r="B298" s="182"/>
      <c r="C298" s="182"/>
      <c r="D298" s="207" t="s">
        <v>15</v>
      </c>
      <c r="E298" s="183">
        <v>1</v>
      </c>
      <c r="F298" s="184" t="s">
        <v>797</v>
      </c>
      <c r="G298" s="182" t="s">
        <v>798</v>
      </c>
      <c r="H298" s="182"/>
      <c r="I298" s="182"/>
      <c r="J298" s="182"/>
    </row>
    <row r="299" s="168" customFormat="1" spans="1:10">
      <c r="A299" s="182"/>
      <c r="B299" s="182"/>
      <c r="C299" s="182"/>
      <c r="D299" s="207" t="s">
        <v>799</v>
      </c>
      <c r="E299" s="183">
        <v>10</v>
      </c>
      <c r="F299" s="184" t="s">
        <v>800</v>
      </c>
      <c r="G299" s="182" t="s">
        <v>801</v>
      </c>
      <c r="H299" s="182"/>
      <c r="I299" s="182"/>
      <c r="J299" s="182"/>
    </row>
    <row r="300" s="168" customFormat="1" spans="1:10">
      <c r="A300" s="182"/>
      <c r="B300" s="182"/>
      <c r="C300" s="182"/>
      <c r="D300" s="207" t="s">
        <v>802</v>
      </c>
      <c r="E300" s="183">
        <v>3</v>
      </c>
      <c r="F300" s="184" t="s">
        <v>803</v>
      </c>
      <c r="G300" s="182" t="s">
        <v>353</v>
      </c>
      <c r="H300" s="182"/>
      <c r="I300" s="182"/>
      <c r="J300" s="182"/>
    </row>
    <row r="301" s="168" customFormat="1" spans="1:10">
      <c r="A301" s="182"/>
      <c r="B301" s="182"/>
      <c r="C301" s="182"/>
      <c r="D301" s="207" t="s">
        <v>804</v>
      </c>
      <c r="E301" s="183">
        <v>6</v>
      </c>
      <c r="F301" s="184" t="s">
        <v>805</v>
      </c>
      <c r="G301" s="182" t="s">
        <v>30</v>
      </c>
      <c r="H301" s="182"/>
      <c r="I301" s="182"/>
      <c r="J301" s="182"/>
    </row>
    <row r="302" s="168" customFormat="1" spans="1:10">
      <c r="A302" s="182"/>
      <c r="B302" s="182"/>
      <c r="C302" s="182"/>
      <c r="D302" s="207" t="s">
        <v>806</v>
      </c>
      <c r="E302" s="183">
        <v>1</v>
      </c>
      <c r="F302" s="184" t="s">
        <v>807</v>
      </c>
      <c r="G302" s="182" t="s">
        <v>30</v>
      </c>
      <c r="H302" s="182"/>
      <c r="I302" s="182"/>
      <c r="J302" s="182"/>
    </row>
    <row r="303" s="168" customFormat="1" spans="1:10">
      <c r="A303" s="182"/>
      <c r="B303" s="182"/>
      <c r="C303" s="182"/>
      <c r="D303" s="207" t="s">
        <v>808</v>
      </c>
      <c r="E303" s="183">
        <v>2</v>
      </c>
      <c r="F303" s="184" t="s">
        <v>809</v>
      </c>
      <c r="G303" s="182" t="s">
        <v>810</v>
      </c>
      <c r="H303" s="182"/>
      <c r="I303" s="182"/>
      <c r="J303" s="182"/>
    </row>
    <row r="304" s="168" customFormat="1" spans="1:10">
      <c r="A304" s="182">
        <v>64</v>
      </c>
      <c r="B304" s="182" t="s">
        <v>811</v>
      </c>
      <c r="C304" s="182" t="s">
        <v>812</v>
      </c>
      <c r="D304" s="207" t="s">
        <v>152</v>
      </c>
      <c r="E304" s="183">
        <v>20</v>
      </c>
      <c r="F304" s="184" t="s">
        <v>813</v>
      </c>
      <c r="G304" s="182" t="s">
        <v>814</v>
      </c>
      <c r="H304" s="182" t="s">
        <v>815</v>
      </c>
      <c r="I304" s="182">
        <v>18085758312</v>
      </c>
      <c r="J304" s="182" t="s">
        <v>19</v>
      </c>
    </row>
    <row r="305" s="168" customFormat="1" spans="1:10">
      <c r="A305" s="182"/>
      <c r="B305" s="182"/>
      <c r="C305" s="182"/>
      <c r="D305" s="207" t="s">
        <v>816</v>
      </c>
      <c r="E305" s="183">
        <v>150</v>
      </c>
      <c r="F305" s="184" t="s">
        <v>817</v>
      </c>
      <c r="G305" s="182" t="s">
        <v>818</v>
      </c>
      <c r="H305" s="182"/>
      <c r="I305" s="182"/>
      <c r="J305" s="182"/>
    </row>
    <row r="306" s="168" customFormat="1" spans="1:10">
      <c r="A306" s="182"/>
      <c r="B306" s="182"/>
      <c r="C306" s="182"/>
      <c r="D306" s="207" t="s">
        <v>819</v>
      </c>
      <c r="E306" s="183">
        <v>80</v>
      </c>
      <c r="F306" s="184" t="s">
        <v>817</v>
      </c>
      <c r="G306" s="182" t="s">
        <v>820</v>
      </c>
      <c r="H306" s="182"/>
      <c r="I306" s="182"/>
      <c r="J306" s="182"/>
    </row>
    <row r="307" s="168" customFormat="1" spans="1:10">
      <c r="A307" s="182"/>
      <c r="B307" s="182"/>
      <c r="C307" s="182"/>
      <c r="D307" s="207" t="s">
        <v>821</v>
      </c>
      <c r="E307" s="183">
        <v>30</v>
      </c>
      <c r="F307" s="184" t="s">
        <v>822</v>
      </c>
      <c r="G307" s="182" t="s">
        <v>820</v>
      </c>
      <c r="H307" s="182"/>
      <c r="I307" s="182"/>
      <c r="J307" s="182"/>
    </row>
    <row r="308" s="168" customFormat="1" spans="1:10">
      <c r="A308" s="182"/>
      <c r="B308" s="182"/>
      <c r="C308" s="182"/>
      <c r="D308" s="207" t="s">
        <v>385</v>
      </c>
      <c r="E308" s="183">
        <v>50</v>
      </c>
      <c r="F308" s="184" t="s">
        <v>817</v>
      </c>
      <c r="G308" s="182" t="s">
        <v>823</v>
      </c>
      <c r="H308" s="182"/>
      <c r="I308" s="182"/>
      <c r="J308" s="182"/>
    </row>
    <row r="309" s="168" customFormat="1" spans="1:10">
      <c r="A309" s="182"/>
      <c r="B309" s="182"/>
      <c r="C309" s="182"/>
      <c r="D309" s="207" t="s">
        <v>92</v>
      </c>
      <c r="E309" s="183">
        <v>20</v>
      </c>
      <c r="F309" s="184" t="s">
        <v>817</v>
      </c>
      <c r="G309" s="182" t="s">
        <v>823</v>
      </c>
      <c r="H309" s="182"/>
      <c r="I309" s="182"/>
      <c r="J309" s="182"/>
    </row>
    <row r="310" s="168" customFormat="1" ht="101.25" spans="1:10">
      <c r="A310" s="182">
        <v>65</v>
      </c>
      <c r="B310" s="182" t="s">
        <v>824</v>
      </c>
      <c r="C310" s="182" t="s">
        <v>825</v>
      </c>
      <c r="D310" s="207" t="s">
        <v>826</v>
      </c>
      <c r="E310" s="183">
        <v>10</v>
      </c>
      <c r="F310" s="184" t="s">
        <v>827</v>
      </c>
      <c r="G310" s="182" t="s">
        <v>828</v>
      </c>
      <c r="H310" s="182" t="s">
        <v>829</v>
      </c>
      <c r="I310" s="182">
        <v>18386285245</v>
      </c>
      <c r="J310" s="182" t="s">
        <v>19</v>
      </c>
    </row>
    <row r="311" s="168" customFormat="1" ht="45" spans="1:10">
      <c r="A311" s="182">
        <v>66</v>
      </c>
      <c r="B311" s="182" t="s">
        <v>830</v>
      </c>
      <c r="C311" s="182" t="s">
        <v>831</v>
      </c>
      <c r="D311" s="207" t="s">
        <v>832</v>
      </c>
      <c r="E311" s="183">
        <v>2</v>
      </c>
      <c r="F311" s="184" t="s">
        <v>833</v>
      </c>
      <c r="G311" s="182" t="s">
        <v>116</v>
      </c>
      <c r="H311" s="182" t="s">
        <v>834</v>
      </c>
      <c r="I311" s="182">
        <v>15585781550</v>
      </c>
      <c r="J311" s="182" t="s">
        <v>19</v>
      </c>
    </row>
    <row r="312" s="168" customFormat="1" ht="33.75" spans="1:10">
      <c r="A312" s="182"/>
      <c r="B312" s="182"/>
      <c r="C312" s="182"/>
      <c r="D312" s="207" t="s">
        <v>835</v>
      </c>
      <c r="E312" s="183">
        <v>2</v>
      </c>
      <c r="F312" s="184" t="s">
        <v>836</v>
      </c>
      <c r="G312" s="182" t="s">
        <v>116</v>
      </c>
      <c r="H312" s="182"/>
      <c r="I312" s="182"/>
      <c r="J312" s="182"/>
    </row>
    <row r="313" s="168" customFormat="1" ht="33.75" spans="1:10">
      <c r="A313" s="182"/>
      <c r="B313" s="182"/>
      <c r="C313" s="182"/>
      <c r="D313" s="207" t="s">
        <v>137</v>
      </c>
      <c r="E313" s="183">
        <v>2</v>
      </c>
      <c r="F313" s="184" t="s">
        <v>837</v>
      </c>
      <c r="G313" s="182" t="s">
        <v>116</v>
      </c>
      <c r="H313" s="182"/>
      <c r="I313" s="182"/>
      <c r="J313" s="182"/>
    </row>
    <row r="314" s="168" customFormat="1" ht="22.5" spans="1:10">
      <c r="A314" s="182"/>
      <c r="B314" s="182"/>
      <c r="C314" s="182"/>
      <c r="D314" s="207" t="s">
        <v>838</v>
      </c>
      <c r="E314" s="183">
        <v>2</v>
      </c>
      <c r="F314" s="184" t="s">
        <v>839</v>
      </c>
      <c r="G314" s="182" t="s">
        <v>75</v>
      </c>
      <c r="H314" s="182"/>
      <c r="I314" s="182"/>
      <c r="J314" s="182"/>
    </row>
    <row r="315" s="168" customFormat="1" spans="1:10">
      <c r="A315" s="182">
        <v>67</v>
      </c>
      <c r="B315" s="182" t="s">
        <v>840</v>
      </c>
      <c r="C315" s="182" t="s">
        <v>841</v>
      </c>
      <c r="D315" s="182" t="s">
        <v>842</v>
      </c>
      <c r="E315" s="183">
        <v>2</v>
      </c>
      <c r="F315" s="184" t="s">
        <v>843</v>
      </c>
      <c r="G315" s="182" t="s">
        <v>30</v>
      </c>
      <c r="H315" s="182" t="s">
        <v>844</v>
      </c>
      <c r="I315" s="182">
        <v>15285082024</v>
      </c>
      <c r="J315" s="182" t="s">
        <v>19</v>
      </c>
    </row>
    <row r="316" s="168" customFormat="1" ht="56.25" spans="1:10">
      <c r="A316" s="182"/>
      <c r="B316" s="182"/>
      <c r="C316" s="182"/>
      <c r="D316" s="182" t="s">
        <v>845</v>
      </c>
      <c r="E316" s="183">
        <v>2</v>
      </c>
      <c r="F316" s="184" t="s">
        <v>846</v>
      </c>
      <c r="G316" s="182" t="s">
        <v>30</v>
      </c>
      <c r="H316" s="182"/>
      <c r="I316" s="182"/>
      <c r="J316" s="182"/>
    </row>
    <row r="317" s="168" customFormat="1" spans="1:10">
      <c r="A317" s="182"/>
      <c r="B317" s="182"/>
      <c r="C317" s="182"/>
      <c r="D317" s="182" t="s">
        <v>847</v>
      </c>
      <c r="E317" s="183">
        <v>2</v>
      </c>
      <c r="F317" s="184" t="s">
        <v>848</v>
      </c>
      <c r="G317" s="182" t="s">
        <v>30</v>
      </c>
      <c r="H317" s="182"/>
      <c r="I317" s="182"/>
      <c r="J317" s="182"/>
    </row>
    <row r="318" s="168" customFormat="1" spans="1:10">
      <c r="A318" s="182"/>
      <c r="B318" s="182"/>
      <c r="C318" s="182"/>
      <c r="D318" s="182" t="s">
        <v>351</v>
      </c>
      <c r="E318" s="183">
        <v>10</v>
      </c>
      <c r="F318" s="184" t="s">
        <v>849</v>
      </c>
      <c r="G318" s="182" t="s">
        <v>30</v>
      </c>
      <c r="H318" s="182"/>
      <c r="I318" s="182"/>
      <c r="J318" s="182"/>
    </row>
    <row r="319" s="168" customFormat="1" ht="33.75" spans="1:10">
      <c r="A319" s="182">
        <v>68</v>
      </c>
      <c r="B319" s="182" t="s">
        <v>850</v>
      </c>
      <c r="C319" s="182" t="s">
        <v>851</v>
      </c>
      <c r="D319" s="182" t="s">
        <v>852</v>
      </c>
      <c r="E319" s="183">
        <v>1</v>
      </c>
      <c r="F319" s="184" t="s">
        <v>853</v>
      </c>
      <c r="G319" s="182" t="s">
        <v>59</v>
      </c>
      <c r="H319" s="182" t="s">
        <v>854</v>
      </c>
      <c r="I319" s="182">
        <v>17685036559</v>
      </c>
      <c r="J319" s="182" t="s">
        <v>19</v>
      </c>
    </row>
    <row r="320" s="168" customFormat="1" ht="33.75" spans="1:10">
      <c r="A320" s="182"/>
      <c r="B320" s="182"/>
      <c r="C320" s="182"/>
      <c r="D320" s="182" t="s">
        <v>855</v>
      </c>
      <c r="E320" s="183">
        <v>1</v>
      </c>
      <c r="F320" s="184" t="s">
        <v>856</v>
      </c>
      <c r="G320" s="182" t="s">
        <v>59</v>
      </c>
      <c r="H320" s="182"/>
      <c r="I320" s="182"/>
      <c r="J320" s="182"/>
    </row>
    <row r="321" s="168" customFormat="1" ht="45" spans="1:10">
      <c r="A321" s="182"/>
      <c r="B321" s="182"/>
      <c r="C321" s="182"/>
      <c r="D321" s="182" t="s">
        <v>857</v>
      </c>
      <c r="E321" s="183">
        <v>10</v>
      </c>
      <c r="F321" s="184" t="s">
        <v>858</v>
      </c>
      <c r="G321" s="182" t="s">
        <v>859</v>
      </c>
      <c r="H321" s="182"/>
      <c r="I321" s="182"/>
      <c r="J321" s="182"/>
    </row>
    <row r="322" s="168" customFormat="1" ht="45" spans="1:10">
      <c r="A322" s="182"/>
      <c r="B322" s="182"/>
      <c r="C322" s="182"/>
      <c r="D322" s="182" t="s">
        <v>860</v>
      </c>
      <c r="E322" s="183">
        <v>1</v>
      </c>
      <c r="F322" s="184" t="s">
        <v>861</v>
      </c>
      <c r="G322" s="182" t="s">
        <v>30</v>
      </c>
      <c r="H322" s="182"/>
      <c r="I322" s="182"/>
      <c r="J322" s="182"/>
    </row>
    <row r="323" s="168" customFormat="1" ht="45" spans="1:10">
      <c r="A323" s="182"/>
      <c r="B323" s="182"/>
      <c r="C323" s="182"/>
      <c r="D323" s="182" t="s">
        <v>862</v>
      </c>
      <c r="E323" s="183">
        <v>1</v>
      </c>
      <c r="F323" s="184" t="s">
        <v>863</v>
      </c>
      <c r="G323" s="182" t="s">
        <v>30</v>
      </c>
      <c r="H323" s="182"/>
      <c r="I323" s="182"/>
      <c r="J323" s="182"/>
    </row>
    <row r="324" s="168" customFormat="1" ht="22.5" spans="1:10">
      <c r="A324" s="182"/>
      <c r="B324" s="182"/>
      <c r="C324" s="182"/>
      <c r="D324" s="182" t="s">
        <v>586</v>
      </c>
      <c r="E324" s="183">
        <v>30</v>
      </c>
      <c r="F324" s="184" t="s">
        <v>864</v>
      </c>
      <c r="G324" s="182" t="s">
        <v>865</v>
      </c>
      <c r="H324" s="182"/>
      <c r="I324" s="182"/>
      <c r="J324" s="182"/>
    </row>
    <row r="325" s="168" customFormat="1" ht="56.25" spans="1:10">
      <c r="A325" s="182">
        <v>69</v>
      </c>
      <c r="B325" s="182" t="s">
        <v>866</v>
      </c>
      <c r="C325" s="182" t="s">
        <v>867</v>
      </c>
      <c r="D325" s="182" t="s">
        <v>868</v>
      </c>
      <c r="E325" s="183">
        <v>5</v>
      </c>
      <c r="F325" s="184" t="s">
        <v>869</v>
      </c>
      <c r="G325" s="182" t="s">
        <v>870</v>
      </c>
      <c r="H325" s="182" t="s">
        <v>871</v>
      </c>
      <c r="I325" s="182" t="s">
        <v>872</v>
      </c>
      <c r="J325" s="182" t="s">
        <v>19</v>
      </c>
    </row>
    <row r="326" s="168" customFormat="1" ht="33.75" spans="1:10">
      <c r="A326" s="182"/>
      <c r="B326" s="182"/>
      <c r="C326" s="182"/>
      <c r="D326" s="182" t="s">
        <v>873</v>
      </c>
      <c r="E326" s="183">
        <v>5</v>
      </c>
      <c r="F326" s="184" t="s">
        <v>874</v>
      </c>
      <c r="G326" s="182" t="s">
        <v>875</v>
      </c>
      <c r="H326" s="182"/>
      <c r="I326" s="182"/>
      <c r="J326" s="182"/>
    </row>
    <row r="327" s="168" customFormat="1" ht="45" spans="1:10">
      <c r="A327" s="182"/>
      <c r="B327" s="182"/>
      <c r="C327" s="182"/>
      <c r="D327" s="182" t="s">
        <v>876</v>
      </c>
      <c r="E327" s="183">
        <v>5</v>
      </c>
      <c r="F327" s="184" t="s">
        <v>877</v>
      </c>
      <c r="G327" s="182" t="s">
        <v>306</v>
      </c>
      <c r="H327" s="182"/>
      <c r="I327" s="182"/>
      <c r="J327" s="182"/>
    </row>
    <row r="328" s="168" customFormat="1" ht="56.25" spans="1:10">
      <c r="A328" s="182"/>
      <c r="B328" s="182"/>
      <c r="C328" s="182"/>
      <c r="D328" s="182" t="s">
        <v>878</v>
      </c>
      <c r="E328" s="183">
        <v>5</v>
      </c>
      <c r="F328" s="184" t="s">
        <v>879</v>
      </c>
      <c r="G328" s="182" t="s">
        <v>775</v>
      </c>
      <c r="H328" s="182"/>
      <c r="I328" s="182"/>
      <c r="J328" s="182"/>
    </row>
    <row r="329" s="168" customFormat="1" ht="67.5" spans="1:10">
      <c r="A329" s="182"/>
      <c r="B329" s="182"/>
      <c r="C329" s="182"/>
      <c r="D329" s="182" t="s">
        <v>880</v>
      </c>
      <c r="E329" s="183">
        <v>5</v>
      </c>
      <c r="F329" s="184" t="s">
        <v>881</v>
      </c>
      <c r="G329" s="182" t="s">
        <v>136</v>
      </c>
      <c r="H329" s="182"/>
      <c r="I329" s="182"/>
      <c r="J329" s="182"/>
    </row>
    <row r="330" s="168" customFormat="1" ht="101.25" spans="1:10">
      <c r="A330" s="182"/>
      <c r="B330" s="182"/>
      <c r="C330" s="182"/>
      <c r="D330" s="182" t="s">
        <v>882</v>
      </c>
      <c r="E330" s="183">
        <v>2</v>
      </c>
      <c r="F330" s="184" t="s">
        <v>883</v>
      </c>
      <c r="G330" s="182" t="s">
        <v>579</v>
      </c>
      <c r="H330" s="182"/>
      <c r="I330" s="182"/>
      <c r="J330" s="182"/>
    </row>
    <row r="331" s="168" customFormat="1" ht="112.5" spans="1:10">
      <c r="A331" s="182"/>
      <c r="B331" s="182"/>
      <c r="C331" s="182"/>
      <c r="D331" s="182" t="s">
        <v>884</v>
      </c>
      <c r="E331" s="183">
        <v>1</v>
      </c>
      <c r="F331" s="184" t="s">
        <v>885</v>
      </c>
      <c r="G331" s="182" t="s">
        <v>30</v>
      </c>
      <c r="H331" s="182"/>
      <c r="I331" s="182"/>
      <c r="J331" s="182"/>
    </row>
    <row r="332" s="168" customFormat="1" ht="112.5" spans="1:10">
      <c r="A332" s="182"/>
      <c r="B332" s="182"/>
      <c r="C332" s="182"/>
      <c r="D332" s="182" t="s">
        <v>886</v>
      </c>
      <c r="E332" s="183">
        <v>1</v>
      </c>
      <c r="F332" s="184" t="s">
        <v>887</v>
      </c>
      <c r="G332" s="182" t="s">
        <v>136</v>
      </c>
      <c r="H332" s="182"/>
      <c r="I332" s="182"/>
      <c r="J332" s="182"/>
    </row>
    <row r="333" s="168" customFormat="1" ht="78.75" spans="1:10">
      <c r="A333" s="182"/>
      <c r="B333" s="182"/>
      <c r="C333" s="182"/>
      <c r="D333" s="182" t="s">
        <v>888</v>
      </c>
      <c r="E333" s="183">
        <v>2</v>
      </c>
      <c r="F333" s="184" t="s">
        <v>889</v>
      </c>
      <c r="G333" s="182" t="s">
        <v>125</v>
      </c>
      <c r="H333" s="182"/>
      <c r="I333" s="182"/>
      <c r="J333" s="182"/>
    </row>
    <row r="334" s="168" customFormat="1" ht="157.5" spans="1:10">
      <c r="A334" s="182"/>
      <c r="B334" s="182"/>
      <c r="C334" s="182"/>
      <c r="D334" s="182" t="s">
        <v>890</v>
      </c>
      <c r="E334" s="183">
        <v>1</v>
      </c>
      <c r="F334" s="184" t="s">
        <v>891</v>
      </c>
      <c r="G334" s="182" t="s">
        <v>892</v>
      </c>
      <c r="H334" s="182"/>
      <c r="I334" s="182"/>
      <c r="J334" s="182"/>
    </row>
    <row r="335" s="168" customFormat="1" ht="78.75" spans="1:10">
      <c r="A335" s="182"/>
      <c r="B335" s="182"/>
      <c r="C335" s="182"/>
      <c r="D335" s="182" t="s">
        <v>893</v>
      </c>
      <c r="E335" s="183">
        <v>100</v>
      </c>
      <c r="F335" s="184" t="s">
        <v>894</v>
      </c>
      <c r="G335" s="182" t="s">
        <v>393</v>
      </c>
      <c r="H335" s="182"/>
      <c r="I335" s="182"/>
      <c r="J335" s="182"/>
    </row>
    <row r="336" s="168" customFormat="1" ht="123.75" spans="1:10">
      <c r="A336" s="182"/>
      <c r="B336" s="182"/>
      <c r="C336" s="182"/>
      <c r="D336" s="182" t="s">
        <v>895</v>
      </c>
      <c r="E336" s="183">
        <v>25</v>
      </c>
      <c r="F336" s="184" t="s">
        <v>896</v>
      </c>
      <c r="G336" s="182" t="s">
        <v>897</v>
      </c>
      <c r="H336" s="182"/>
      <c r="I336" s="182"/>
      <c r="J336" s="182"/>
    </row>
    <row r="337" s="168" customFormat="1" ht="101.25" spans="1:10">
      <c r="A337" s="182"/>
      <c r="B337" s="182"/>
      <c r="C337" s="182"/>
      <c r="D337" s="182" t="s">
        <v>898</v>
      </c>
      <c r="E337" s="183">
        <v>2</v>
      </c>
      <c r="F337" s="184" t="s">
        <v>899</v>
      </c>
      <c r="G337" s="182" t="s">
        <v>579</v>
      </c>
      <c r="H337" s="182"/>
      <c r="I337" s="182"/>
      <c r="J337" s="182"/>
    </row>
    <row r="338" s="168" customFormat="1" ht="45" spans="1:10">
      <c r="A338" s="182">
        <v>70</v>
      </c>
      <c r="B338" s="182" t="s">
        <v>900</v>
      </c>
      <c r="C338" s="182" t="s">
        <v>901</v>
      </c>
      <c r="D338" s="182" t="s">
        <v>280</v>
      </c>
      <c r="E338" s="183">
        <v>2</v>
      </c>
      <c r="F338" s="184" t="s">
        <v>902</v>
      </c>
      <c r="G338" s="182" t="s">
        <v>810</v>
      </c>
      <c r="H338" s="182" t="s">
        <v>903</v>
      </c>
      <c r="I338" s="182">
        <v>17720160485</v>
      </c>
      <c r="J338" s="182" t="s">
        <v>19</v>
      </c>
    </row>
    <row r="339" s="168" customFormat="1" ht="90" spans="1:10">
      <c r="A339" s="182">
        <v>71</v>
      </c>
      <c r="B339" s="182" t="s">
        <v>904</v>
      </c>
      <c r="C339" s="182" t="s">
        <v>217</v>
      </c>
      <c r="D339" s="182" t="s">
        <v>905</v>
      </c>
      <c r="E339" s="183">
        <v>2</v>
      </c>
      <c r="F339" s="184" t="s">
        <v>906</v>
      </c>
      <c r="G339" s="182" t="s">
        <v>30</v>
      </c>
      <c r="H339" s="182" t="s">
        <v>105</v>
      </c>
      <c r="I339" s="182">
        <v>17718078518</v>
      </c>
      <c r="J339" s="182" t="s">
        <v>19</v>
      </c>
    </row>
    <row r="340" s="168" customFormat="1" ht="101.25" spans="1:10">
      <c r="A340" s="182"/>
      <c r="B340" s="182"/>
      <c r="C340" s="182"/>
      <c r="D340" s="182" t="s">
        <v>907</v>
      </c>
      <c r="E340" s="183">
        <v>2</v>
      </c>
      <c r="F340" s="184" t="s">
        <v>908</v>
      </c>
      <c r="G340" s="182"/>
      <c r="H340" s="182"/>
      <c r="I340" s="182"/>
      <c r="J340" s="182"/>
    </row>
    <row r="341" s="168" customFormat="1" ht="112.5" spans="1:10">
      <c r="A341" s="182"/>
      <c r="B341" s="182"/>
      <c r="C341" s="182"/>
      <c r="D341" s="182" t="s">
        <v>909</v>
      </c>
      <c r="E341" s="183">
        <v>2</v>
      </c>
      <c r="F341" s="184" t="s">
        <v>910</v>
      </c>
      <c r="G341" s="182"/>
      <c r="H341" s="182"/>
      <c r="I341" s="182"/>
      <c r="J341" s="182"/>
    </row>
    <row r="342" s="168" customFormat="1" ht="112.5" spans="1:10">
      <c r="A342" s="182"/>
      <c r="B342" s="182"/>
      <c r="C342" s="182"/>
      <c r="D342" s="182" t="s">
        <v>911</v>
      </c>
      <c r="E342" s="183">
        <v>10</v>
      </c>
      <c r="F342" s="184" t="s">
        <v>912</v>
      </c>
      <c r="G342" s="182"/>
      <c r="H342" s="182"/>
      <c r="I342" s="182"/>
      <c r="J342" s="182"/>
    </row>
    <row r="343" s="168" customFormat="1" spans="1:10">
      <c r="A343" s="182">
        <v>72</v>
      </c>
      <c r="B343" s="182" t="s">
        <v>913</v>
      </c>
      <c r="C343" s="182" t="s">
        <v>914</v>
      </c>
      <c r="D343" s="182" t="s">
        <v>915</v>
      </c>
      <c r="E343" s="183">
        <v>20</v>
      </c>
      <c r="F343" s="184" t="s">
        <v>916</v>
      </c>
      <c r="G343" s="182" t="s">
        <v>605</v>
      </c>
      <c r="H343" s="182" t="s">
        <v>917</v>
      </c>
      <c r="I343" s="182">
        <v>13726128454</v>
      </c>
      <c r="J343" s="182" t="s">
        <v>40</v>
      </c>
    </row>
    <row r="344" s="168" customFormat="1" spans="1:10">
      <c r="A344" s="182"/>
      <c r="B344" s="182"/>
      <c r="C344" s="182"/>
      <c r="D344" s="182" t="s">
        <v>918</v>
      </c>
      <c r="E344" s="183">
        <v>5</v>
      </c>
      <c r="F344" s="184" t="s">
        <v>919</v>
      </c>
      <c r="G344" s="182" t="s">
        <v>136</v>
      </c>
      <c r="H344" s="182"/>
      <c r="I344" s="182"/>
      <c r="J344" s="182"/>
    </row>
    <row r="345" s="168" customFormat="1" spans="1:10">
      <c r="A345" s="182"/>
      <c r="B345" s="182"/>
      <c r="C345" s="182"/>
      <c r="D345" s="182" t="s">
        <v>920</v>
      </c>
      <c r="E345" s="183">
        <v>5</v>
      </c>
      <c r="F345" s="184" t="s">
        <v>921</v>
      </c>
      <c r="G345" s="182" t="s">
        <v>136</v>
      </c>
      <c r="H345" s="182"/>
      <c r="I345" s="182"/>
      <c r="J345" s="182"/>
    </row>
    <row r="346" s="168" customFormat="1" spans="1:10">
      <c r="A346" s="182"/>
      <c r="B346" s="182"/>
      <c r="C346" s="182"/>
      <c r="D346" s="182" t="s">
        <v>922</v>
      </c>
      <c r="E346" s="183">
        <v>5</v>
      </c>
      <c r="F346" s="184" t="s">
        <v>923</v>
      </c>
      <c r="G346" s="182" t="s">
        <v>924</v>
      </c>
      <c r="H346" s="182"/>
      <c r="I346" s="182"/>
      <c r="J346" s="182"/>
    </row>
    <row r="347" s="168" customFormat="1" ht="33.75" spans="1:10">
      <c r="A347" s="182">
        <v>73</v>
      </c>
      <c r="B347" s="182" t="s">
        <v>925</v>
      </c>
      <c r="C347" s="182" t="s">
        <v>926</v>
      </c>
      <c r="D347" s="182" t="s">
        <v>927</v>
      </c>
      <c r="E347" s="183">
        <v>4</v>
      </c>
      <c r="F347" s="184" t="s">
        <v>928</v>
      </c>
      <c r="G347" s="182" t="s">
        <v>30</v>
      </c>
      <c r="H347" s="182" t="s">
        <v>929</v>
      </c>
      <c r="I347" s="182">
        <v>17347725865</v>
      </c>
      <c r="J347" s="182" t="s">
        <v>19</v>
      </c>
    </row>
    <row r="348" s="168" customFormat="1" ht="67.5" spans="1:10">
      <c r="A348" s="182">
        <v>74</v>
      </c>
      <c r="B348" s="182" t="s">
        <v>930</v>
      </c>
      <c r="C348" s="182" t="s">
        <v>931</v>
      </c>
      <c r="D348" s="182" t="s">
        <v>932</v>
      </c>
      <c r="E348" s="183">
        <v>5</v>
      </c>
      <c r="F348" s="184" t="s">
        <v>933</v>
      </c>
      <c r="G348" s="182" t="s">
        <v>30</v>
      </c>
      <c r="H348" s="182" t="s">
        <v>934</v>
      </c>
      <c r="I348" s="182">
        <v>13178870889</v>
      </c>
      <c r="J348" s="182" t="s">
        <v>19</v>
      </c>
    </row>
    <row r="349" s="168" customFormat="1" spans="1:10">
      <c r="A349" s="182">
        <v>75</v>
      </c>
      <c r="B349" s="182" t="s">
        <v>935</v>
      </c>
      <c r="C349" s="182" t="s">
        <v>936</v>
      </c>
      <c r="D349" s="182" t="s">
        <v>937</v>
      </c>
      <c r="E349" s="183">
        <v>10</v>
      </c>
      <c r="F349" s="184" t="s">
        <v>938</v>
      </c>
      <c r="G349" s="182" t="s">
        <v>30</v>
      </c>
      <c r="H349" s="182" t="s">
        <v>939</v>
      </c>
      <c r="I349" s="182">
        <v>15286536168</v>
      </c>
      <c r="J349" s="182" t="s">
        <v>19</v>
      </c>
    </row>
    <row r="350" s="168" customFormat="1" spans="1:10">
      <c r="A350" s="182"/>
      <c r="B350" s="182"/>
      <c r="C350" s="182"/>
      <c r="D350" s="182" t="s">
        <v>940</v>
      </c>
      <c r="E350" s="183">
        <v>10</v>
      </c>
      <c r="F350" s="184"/>
      <c r="G350" s="182"/>
      <c r="H350" s="182"/>
      <c r="I350" s="182"/>
      <c r="J350" s="182"/>
    </row>
    <row r="351" s="168" customFormat="1" spans="1:10">
      <c r="A351" s="182">
        <v>76</v>
      </c>
      <c r="B351" s="182" t="s">
        <v>941</v>
      </c>
      <c r="C351" s="182" t="s">
        <v>942</v>
      </c>
      <c r="D351" s="182" t="s">
        <v>943</v>
      </c>
      <c r="E351" s="183">
        <v>5</v>
      </c>
      <c r="F351" s="184" t="s">
        <v>944</v>
      </c>
      <c r="G351" s="182" t="s">
        <v>945</v>
      </c>
      <c r="H351" s="182" t="s">
        <v>946</v>
      </c>
      <c r="I351" s="182">
        <v>15885107270</v>
      </c>
      <c r="J351" s="182" t="s">
        <v>19</v>
      </c>
    </row>
    <row r="352" s="168" customFormat="1" ht="45" spans="1:10">
      <c r="A352" s="182">
        <v>77</v>
      </c>
      <c r="B352" s="182" t="s">
        <v>947</v>
      </c>
      <c r="C352" s="182" t="s">
        <v>948</v>
      </c>
      <c r="D352" s="182" t="s">
        <v>666</v>
      </c>
      <c r="E352" s="183">
        <v>5</v>
      </c>
      <c r="F352" s="184" t="s">
        <v>949</v>
      </c>
      <c r="G352" s="182" t="s">
        <v>30</v>
      </c>
      <c r="H352" s="182" t="s">
        <v>105</v>
      </c>
      <c r="I352" s="182">
        <v>13178870889</v>
      </c>
      <c r="J352" s="182" t="s">
        <v>435</v>
      </c>
    </row>
    <row r="353" s="168" customFormat="1" ht="22.5" spans="1:10">
      <c r="A353" s="182"/>
      <c r="B353" s="182"/>
      <c r="C353" s="182"/>
      <c r="D353" s="182" t="s">
        <v>950</v>
      </c>
      <c r="E353" s="183">
        <v>1</v>
      </c>
      <c r="F353" s="184" t="s">
        <v>951</v>
      </c>
      <c r="G353" s="182" t="s">
        <v>401</v>
      </c>
      <c r="H353" s="182"/>
      <c r="I353" s="182"/>
      <c r="J353" s="182"/>
    </row>
    <row r="354" s="168" customFormat="1" ht="22.5" spans="1:10">
      <c r="A354" s="182"/>
      <c r="B354" s="182"/>
      <c r="C354" s="182"/>
      <c r="D354" s="182" t="s">
        <v>15</v>
      </c>
      <c r="E354" s="183">
        <v>1</v>
      </c>
      <c r="F354" s="184" t="s">
        <v>952</v>
      </c>
      <c r="G354" s="182">
        <v>3000</v>
      </c>
      <c r="H354" s="182"/>
      <c r="I354" s="182"/>
      <c r="J354" s="182"/>
    </row>
    <row r="355" s="168" customFormat="1" spans="1:10">
      <c r="A355" s="182">
        <v>78</v>
      </c>
      <c r="B355" s="182" t="s">
        <v>953</v>
      </c>
      <c r="C355" s="182" t="s">
        <v>217</v>
      </c>
      <c r="D355" s="182" t="s">
        <v>954</v>
      </c>
      <c r="E355" s="183">
        <v>1</v>
      </c>
      <c r="F355" s="184" t="s">
        <v>955</v>
      </c>
      <c r="G355" s="182" t="s">
        <v>30</v>
      </c>
      <c r="H355" s="182" t="s">
        <v>956</v>
      </c>
      <c r="I355" s="182">
        <v>13984579309</v>
      </c>
      <c r="J355" s="182" t="s">
        <v>19</v>
      </c>
    </row>
    <row r="356" s="168" customFormat="1" spans="1:10">
      <c r="A356" s="182"/>
      <c r="B356" s="182"/>
      <c r="C356" s="182"/>
      <c r="D356" s="182" t="s">
        <v>957</v>
      </c>
      <c r="E356" s="183">
        <v>1</v>
      </c>
      <c r="F356" s="184"/>
      <c r="G356" s="182"/>
      <c r="H356" s="182"/>
      <c r="I356" s="182"/>
      <c r="J356" s="182"/>
    </row>
    <row r="357" s="168" customFormat="1" spans="1:10">
      <c r="A357" s="182"/>
      <c r="B357" s="182"/>
      <c r="C357" s="182"/>
      <c r="D357" s="182" t="s">
        <v>958</v>
      </c>
      <c r="E357" s="183">
        <v>1</v>
      </c>
      <c r="F357" s="184"/>
      <c r="G357" s="182"/>
      <c r="H357" s="182"/>
      <c r="I357" s="182"/>
      <c r="J357" s="182"/>
    </row>
    <row r="358" s="168" customFormat="1" spans="1:10">
      <c r="A358" s="182"/>
      <c r="B358" s="182"/>
      <c r="C358" s="182"/>
      <c r="D358" s="182" t="s">
        <v>959</v>
      </c>
      <c r="E358" s="183">
        <v>1</v>
      </c>
      <c r="F358" s="184"/>
      <c r="G358" s="182"/>
      <c r="H358" s="182"/>
      <c r="I358" s="182"/>
      <c r="J358" s="182"/>
    </row>
    <row r="359" s="168" customFormat="1" spans="1:10">
      <c r="A359" s="182"/>
      <c r="B359" s="182"/>
      <c r="C359" s="182"/>
      <c r="D359" s="182" t="s">
        <v>960</v>
      </c>
      <c r="E359" s="183">
        <v>1</v>
      </c>
      <c r="F359" s="184" t="s">
        <v>961</v>
      </c>
      <c r="G359" s="182"/>
      <c r="H359" s="182"/>
      <c r="I359" s="182"/>
      <c r="J359" s="182"/>
    </row>
    <row r="360" s="168" customFormat="1" spans="1:10">
      <c r="A360" s="182"/>
      <c r="B360" s="182"/>
      <c r="C360" s="182"/>
      <c r="D360" s="182" t="s">
        <v>962</v>
      </c>
      <c r="E360" s="183">
        <v>2</v>
      </c>
      <c r="F360" s="184" t="s">
        <v>963</v>
      </c>
      <c r="G360" s="182"/>
      <c r="H360" s="182"/>
      <c r="I360" s="182"/>
      <c r="J360" s="182"/>
    </row>
    <row r="361" s="168" customFormat="1" ht="101.25" spans="1:10">
      <c r="A361" s="182">
        <v>79</v>
      </c>
      <c r="B361" s="182" t="s">
        <v>964</v>
      </c>
      <c r="C361" s="182" t="s">
        <v>965</v>
      </c>
      <c r="D361" s="182" t="s">
        <v>966</v>
      </c>
      <c r="E361" s="183">
        <v>50</v>
      </c>
      <c r="F361" s="184" t="s">
        <v>967</v>
      </c>
      <c r="G361" s="182" t="s">
        <v>51</v>
      </c>
      <c r="H361" s="182" t="s">
        <v>968</v>
      </c>
      <c r="I361" s="182">
        <v>13424029331</v>
      </c>
      <c r="J361" s="182" t="s">
        <v>40</v>
      </c>
    </row>
    <row r="362" s="168" customFormat="1" ht="78.75" spans="1:10">
      <c r="A362" s="182"/>
      <c r="B362" s="182"/>
      <c r="C362" s="182"/>
      <c r="D362" s="182" t="s">
        <v>969</v>
      </c>
      <c r="E362" s="183">
        <v>2</v>
      </c>
      <c r="F362" s="184" t="s">
        <v>970</v>
      </c>
      <c r="G362" s="182" t="s">
        <v>30</v>
      </c>
      <c r="H362" s="182"/>
      <c r="I362" s="182"/>
      <c r="J362" s="182"/>
    </row>
    <row r="363" s="168" customFormat="1" ht="33.75" spans="1:10">
      <c r="A363" s="182"/>
      <c r="B363" s="182"/>
      <c r="C363" s="182"/>
      <c r="D363" s="208" t="s">
        <v>971</v>
      </c>
      <c r="E363" s="209">
        <v>50</v>
      </c>
      <c r="F363" s="210" t="s">
        <v>972</v>
      </c>
      <c r="G363" s="203" t="s">
        <v>109</v>
      </c>
      <c r="H363" s="182"/>
      <c r="I363" s="182"/>
      <c r="J363" s="182"/>
    </row>
    <row r="364" s="168" customFormat="1" ht="22.5" spans="1:10">
      <c r="A364" s="182"/>
      <c r="B364" s="182"/>
      <c r="C364" s="182"/>
      <c r="D364" s="208" t="s">
        <v>969</v>
      </c>
      <c r="E364" s="209">
        <v>2</v>
      </c>
      <c r="F364" s="210" t="s">
        <v>973</v>
      </c>
      <c r="G364" s="203" t="s">
        <v>109</v>
      </c>
      <c r="H364" s="182"/>
      <c r="I364" s="182"/>
      <c r="J364" s="182"/>
    </row>
    <row r="365" s="168" customFormat="1" spans="1:10">
      <c r="A365" s="182"/>
      <c r="B365" s="182"/>
      <c r="C365" s="182"/>
      <c r="D365" s="208" t="s">
        <v>974</v>
      </c>
      <c r="E365" s="209">
        <v>10</v>
      </c>
      <c r="F365" s="210" t="s">
        <v>975</v>
      </c>
      <c r="G365" s="203" t="s">
        <v>109</v>
      </c>
      <c r="H365" s="182"/>
      <c r="I365" s="182"/>
      <c r="J365" s="182"/>
    </row>
    <row r="366" s="168" customFormat="1" ht="90" spans="1:10">
      <c r="A366" s="182"/>
      <c r="B366" s="182"/>
      <c r="C366" s="182"/>
      <c r="D366" s="182" t="s">
        <v>974</v>
      </c>
      <c r="E366" s="183">
        <v>10</v>
      </c>
      <c r="F366" s="184" t="s">
        <v>976</v>
      </c>
      <c r="G366" s="182" t="s">
        <v>977</v>
      </c>
      <c r="H366" s="182"/>
      <c r="I366" s="182"/>
      <c r="J366" s="182"/>
    </row>
    <row r="367" s="168" customFormat="1" spans="1:10">
      <c r="A367" s="182">
        <v>80</v>
      </c>
      <c r="B367" s="182" t="s">
        <v>978</v>
      </c>
      <c r="C367" s="182" t="s">
        <v>979</v>
      </c>
      <c r="D367" s="182" t="s">
        <v>980</v>
      </c>
      <c r="E367" s="183">
        <v>20</v>
      </c>
      <c r="F367" s="184" t="s">
        <v>981</v>
      </c>
      <c r="G367" s="182" t="s">
        <v>51</v>
      </c>
      <c r="H367" s="182" t="s">
        <v>982</v>
      </c>
      <c r="I367" s="182">
        <v>18060819502</v>
      </c>
      <c r="J367" s="182" t="s">
        <v>40</v>
      </c>
    </row>
    <row r="368" s="168" customFormat="1" spans="1:10">
      <c r="A368" s="182"/>
      <c r="B368" s="182"/>
      <c r="C368" s="182"/>
      <c r="D368" s="182" t="s">
        <v>983</v>
      </c>
      <c r="E368" s="183">
        <v>20</v>
      </c>
      <c r="F368" s="184"/>
      <c r="G368" s="182"/>
      <c r="H368" s="182"/>
      <c r="I368" s="182"/>
      <c r="J368" s="182"/>
    </row>
    <row r="369" s="168" customFormat="1" spans="1:10">
      <c r="A369" s="182"/>
      <c r="B369" s="182"/>
      <c r="C369" s="182"/>
      <c r="D369" s="182" t="s">
        <v>984</v>
      </c>
      <c r="E369" s="183">
        <v>20</v>
      </c>
      <c r="F369" s="184"/>
      <c r="G369" s="182"/>
      <c r="H369" s="182"/>
      <c r="I369" s="182"/>
      <c r="J369" s="182"/>
    </row>
    <row r="370" s="168" customFormat="1" ht="33.75" spans="1:10">
      <c r="A370" s="182">
        <v>81</v>
      </c>
      <c r="B370" s="182" t="s">
        <v>985</v>
      </c>
      <c r="C370" s="182" t="s">
        <v>986</v>
      </c>
      <c r="D370" s="182" t="s">
        <v>987</v>
      </c>
      <c r="E370" s="183">
        <v>15</v>
      </c>
      <c r="F370" s="184" t="s">
        <v>988</v>
      </c>
      <c r="G370" s="182" t="s">
        <v>989</v>
      </c>
      <c r="H370" s="182" t="s">
        <v>990</v>
      </c>
      <c r="I370" s="182">
        <v>18278389636</v>
      </c>
      <c r="J370" s="182" t="s">
        <v>19</v>
      </c>
    </row>
    <row r="371" s="168" customFormat="1" ht="56.25" spans="1:10">
      <c r="A371" s="182">
        <v>82</v>
      </c>
      <c r="B371" s="182" t="s">
        <v>991</v>
      </c>
      <c r="C371" s="182" t="s">
        <v>992</v>
      </c>
      <c r="D371" s="182" t="s">
        <v>993</v>
      </c>
      <c r="E371" s="183">
        <v>20</v>
      </c>
      <c r="F371" s="184" t="s">
        <v>994</v>
      </c>
      <c r="G371" s="182" t="s">
        <v>742</v>
      </c>
      <c r="H371" s="182" t="s">
        <v>995</v>
      </c>
      <c r="I371" s="182">
        <v>13595771094</v>
      </c>
      <c r="J371" s="182" t="s">
        <v>19</v>
      </c>
    </row>
    <row r="372" s="168" customFormat="1" spans="1:10">
      <c r="A372" s="182">
        <v>83</v>
      </c>
      <c r="B372" s="182" t="s">
        <v>996</v>
      </c>
      <c r="C372" s="182" t="s">
        <v>997</v>
      </c>
      <c r="D372" s="182" t="s">
        <v>156</v>
      </c>
      <c r="E372" s="183">
        <v>5</v>
      </c>
      <c r="F372" s="184" t="s">
        <v>998</v>
      </c>
      <c r="G372" s="182" t="s">
        <v>30</v>
      </c>
      <c r="H372" s="182" t="s">
        <v>999</v>
      </c>
      <c r="I372" s="229" t="s">
        <v>1000</v>
      </c>
      <c r="J372" s="182" t="s">
        <v>19</v>
      </c>
    </row>
    <row r="373" s="168" customFormat="1" spans="1:10">
      <c r="A373" s="182"/>
      <c r="B373" s="182"/>
      <c r="C373" s="182"/>
      <c r="D373" s="182" t="s">
        <v>1001</v>
      </c>
      <c r="E373" s="183">
        <v>20</v>
      </c>
      <c r="F373" s="184" t="s">
        <v>1002</v>
      </c>
      <c r="G373" s="182"/>
      <c r="H373" s="182"/>
      <c r="I373" s="182"/>
      <c r="J373" s="182"/>
    </row>
    <row r="374" s="168" customFormat="1" ht="33.75" spans="1:10">
      <c r="A374" s="182">
        <v>84</v>
      </c>
      <c r="B374" s="182" t="s">
        <v>1003</v>
      </c>
      <c r="C374" s="182" t="s">
        <v>1004</v>
      </c>
      <c r="D374" s="182" t="s">
        <v>1005</v>
      </c>
      <c r="E374" s="183">
        <v>10</v>
      </c>
      <c r="F374" s="184" t="s">
        <v>1006</v>
      </c>
      <c r="G374" s="182" t="s">
        <v>1007</v>
      </c>
      <c r="H374" s="182" t="s">
        <v>1008</v>
      </c>
      <c r="I374" s="182" t="s">
        <v>1009</v>
      </c>
      <c r="J374" s="182" t="s">
        <v>40</v>
      </c>
    </row>
    <row r="375" s="168" customFormat="1" ht="33.75" spans="1:10">
      <c r="A375" s="182"/>
      <c r="B375" s="182"/>
      <c r="C375" s="182"/>
      <c r="D375" s="182" t="s">
        <v>1010</v>
      </c>
      <c r="E375" s="183">
        <v>15</v>
      </c>
      <c r="F375" s="184" t="s">
        <v>1006</v>
      </c>
      <c r="G375" s="182" t="s">
        <v>424</v>
      </c>
      <c r="H375" s="182"/>
      <c r="I375" s="182"/>
      <c r="J375" s="182"/>
    </row>
    <row r="376" s="168" customFormat="1" ht="33.75" spans="1:10">
      <c r="A376" s="182"/>
      <c r="B376" s="182"/>
      <c r="C376" s="182"/>
      <c r="D376" s="182" t="s">
        <v>1011</v>
      </c>
      <c r="E376" s="183">
        <v>2</v>
      </c>
      <c r="F376" s="184" t="s">
        <v>1012</v>
      </c>
      <c r="G376" s="182" t="s">
        <v>1007</v>
      </c>
      <c r="H376" s="182"/>
      <c r="I376" s="182"/>
      <c r="J376" s="182"/>
    </row>
    <row r="377" s="168" customFormat="1" ht="33.75" spans="1:10">
      <c r="A377" s="182"/>
      <c r="B377" s="182"/>
      <c r="C377" s="182"/>
      <c r="D377" s="182" t="s">
        <v>1013</v>
      </c>
      <c r="E377" s="183">
        <v>2</v>
      </c>
      <c r="F377" s="184" t="s">
        <v>1014</v>
      </c>
      <c r="G377" s="182" t="s">
        <v>1007</v>
      </c>
      <c r="H377" s="182"/>
      <c r="I377" s="182"/>
      <c r="J377" s="182"/>
    </row>
    <row r="378" s="168" customFormat="1" ht="33.75" spans="1:10">
      <c r="A378" s="182"/>
      <c r="B378" s="182"/>
      <c r="C378" s="182"/>
      <c r="D378" s="182" t="s">
        <v>1015</v>
      </c>
      <c r="E378" s="183">
        <v>1</v>
      </c>
      <c r="F378" s="184" t="s">
        <v>1016</v>
      </c>
      <c r="G378" s="182" t="s">
        <v>1017</v>
      </c>
      <c r="H378" s="182"/>
      <c r="I378" s="182"/>
      <c r="J378" s="182"/>
    </row>
    <row r="379" s="168" customFormat="1" ht="33.75" spans="1:10">
      <c r="A379" s="182"/>
      <c r="B379" s="182"/>
      <c r="C379" s="182"/>
      <c r="D379" s="182" t="s">
        <v>1018</v>
      </c>
      <c r="E379" s="183">
        <v>1</v>
      </c>
      <c r="F379" s="184" t="s">
        <v>1019</v>
      </c>
      <c r="G379" s="182" t="s">
        <v>424</v>
      </c>
      <c r="H379" s="182"/>
      <c r="I379" s="182"/>
      <c r="J379" s="182"/>
    </row>
    <row r="380" s="168" customFormat="1" ht="33.75" spans="1:10">
      <c r="A380" s="182"/>
      <c r="B380" s="182"/>
      <c r="C380" s="182"/>
      <c r="D380" s="182" t="s">
        <v>1020</v>
      </c>
      <c r="E380" s="183">
        <v>3</v>
      </c>
      <c r="F380" s="184" t="s">
        <v>1019</v>
      </c>
      <c r="G380" s="182" t="s">
        <v>300</v>
      </c>
      <c r="H380" s="182"/>
      <c r="I380" s="182"/>
      <c r="J380" s="182"/>
    </row>
    <row r="381" s="168" customFormat="1" ht="33.75" spans="1:10">
      <c r="A381" s="182"/>
      <c r="B381" s="182"/>
      <c r="C381" s="182"/>
      <c r="D381" s="182" t="s">
        <v>1021</v>
      </c>
      <c r="E381" s="183">
        <v>2</v>
      </c>
      <c r="F381" s="184" t="s">
        <v>1019</v>
      </c>
      <c r="G381" s="182" t="s">
        <v>1007</v>
      </c>
      <c r="H381" s="182"/>
      <c r="I381" s="182"/>
      <c r="J381" s="182"/>
    </row>
    <row r="382" s="168" customFormat="1" ht="33.75" spans="1:10">
      <c r="A382" s="182"/>
      <c r="B382" s="182"/>
      <c r="C382" s="182"/>
      <c r="D382" s="182" t="s">
        <v>1022</v>
      </c>
      <c r="E382" s="183">
        <v>1</v>
      </c>
      <c r="F382" s="184" t="s">
        <v>1023</v>
      </c>
      <c r="G382" s="182" t="s">
        <v>466</v>
      </c>
      <c r="H382" s="182"/>
      <c r="I382" s="182"/>
      <c r="J382" s="182"/>
    </row>
    <row r="383" s="168" customFormat="1" ht="22.5" spans="1:10">
      <c r="A383" s="182"/>
      <c r="B383" s="182"/>
      <c r="C383" s="182"/>
      <c r="D383" s="182" t="s">
        <v>152</v>
      </c>
      <c r="E383" s="183">
        <v>5</v>
      </c>
      <c r="F383" s="184" t="s">
        <v>1024</v>
      </c>
      <c r="G383" s="182" t="s">
        <v>875</v>
      </c>
      <c r="H383" s="182"/>
      <c r="I383" s="182"/>
      <c r="J383" s="182"/>
    </row>
    <row r="384" s="168" customFormat="1" ht="33.75" spans="1:10">
      <c r="A384" s="182"/>
      <c r="B384" s="182"/>
      <c r="C384" s="182"/>
      <c r="D384" s="182" t="s">
        <v>1025</v>
      </c>
      <c r="E384" s="183">
        <v>1</v>
      </c>
      <c r="F384" s="184" t="s">
        <v>1026</v>
      </c>
      <c r="G384" s="182" t="s">
        <v>136</v>
      </c>
      <c r="H384" s="182"/>
      <c r="I384" s="182"/>
      <c r="J384" s="182"/>
    </row>
    <row r="385" s="168" customFormat="1" ht="67.5" spans="1:10">
      <c r="A385" s="182">
        <v>85</v>
      </c>
      <c r="B385" s="182" t="s">
        <v>1027</v>
      </c>
      <c r="C385" s="182" t="s">
        <v>1028</v>
      </c>
      <c r="D385" s="182" t="s">
        <v>1029</v>
      </c>
      <c r="E385" s="183">
        <v>1</v>
      </c>
      <c r="F385" s="184" t="s">
        <v>1030</v>
      </c>
      <c r="G385" s="182" t="s">
        <v>22</v>
      </c>
      <c r="H385" s="182" t="s">
        <v>1031</v>
      </c>
      <c r="I385" s="182" t="s">
        <v>1032</v>
      </c>
      <c r="J385" s="182" t="s">
        <v>435</v>
      </c>
    </row>
    <row r="386" s="168" customFormat="1" ht="135" spans="1:10">
      <c r="A386" s="182"/>
      <c r="B386" s="182"/>
      <c r="C386" s="182" t="s">
        <v>1033</v>
      </c>
      <c r="D386" s="182" t="s">
        <v>1034</v>
      </c>
      <c r="E386" s="183">
        <v>2</v>
      </c>
      <c r="F386" s="184" t="s">
        <v>1035</v>
      </c>
      <c r="G386" s="182" t="s">
        <v>678</v>
      </c>
      <c r="H386" s="182"/>
      <c r="I386" s="182"/>
      <c r="J386" s="182"/>
    </row>
    <row r="387" s="168" customFormat="1" ht="56.25" spans="1:10">
      <c r="A387" s="182"/>
      <c r="B387" s="182"/>
      <c r="C387" s="182" t="s">
        <v>1036</v>
      </c>
      <c r="D387" s="182" t="s">
        <v>1037</v>
      </c>
      <c r="E387" s="183">
        <v>2</v>
      </c>
      <c r="F387" s="184" t="s">
        <v>1038</v>
      </c>
      <c r="G387" s="182" t="s">
        <v>678</v>
      </c>
      <c r="H387" s="182"/>
      <c r="I387" s="182"/>
      <c r="J387" s="182"/>
    </row>
    <row r="388" s="168" customFormat="1" ht="56.25" spans="1:10">
      <c r="A388" s="182"/>
      <c r="B388" s="182"/>
      <c r="C388" s="182" t="s">
        <v>1039</v>
      </c>
      <c r="D388" s="182" t="s">
        <v>1040</v>
      </c>
      <c r="E388" s="183">
        <v>5</v>
      </c>
      <c r="F388" s="184" t="s">
        <v>1041</v>
      </c>
      <c r="G388" s="182" t="s">
        <v>678</v>
      </c>
      <c r="H388" s="182"/>
      <c r="I388" s="182"/>
      <c r="J388" s="182"/>
    </row>
    <row r="389" s="168" customFormat="1" ht="67.5" spans="1:10">
      <c r="A389" s="182"/>
      <c r="B389" s="182"/>
      <c r="C389" s="182" t="s">
        <v>1042</v>
      </c>
      <c r="D389" s="182" t="s">
        <v>1043</v>
      </c>
      <c r="E389" s="183">
        <v>2</v>
      </c>
      <c r="F389" s="184" t="s">
        <v>1044</v>
      </c>
      <c r="G389" s="182" t="s">
        <v>116</v>
      </c>
      <c r="H389" s="182"/>
      <c r="I389" s="182"/>
      <c r="J389" s="182"/>
    </row>
    <row r="390" s="168" customFormat="1" ht="56.25" spans="1:10">
      <c r="A390" s="182"/>
      <c r="B390" s="182"/>
      <c r="C390" s="182" t="s">
        <v>1045</v>
      </c>
      <c r="D390" s="182" t="s">
        <v>1046</v>
      </c>
      <c r="E390" s="183">
        <v>2</v>
      </c>
      <c r="F390" s="184" t="s">
        <v>1047</v>
      </c>
      <c r="G390" s="182" t="s">
        <v>51</v>
      </c>
      <c r="H390" s="182"/>
      <c r="I390" s="182"/>
      <c r="J390" s="182"/>
    </row>
    <row r="391" s="168" customFormat="1" ht="67.5" spans="1:10">
      <c r="A391" s="182"/>
      <c r="B391" s="182"/>
      <c r="C391" s="182" t="s">
        <v>1048</v>
      </c>
      <c r="D391" s="182" t="s">
        <v>1049</v>
      </c>
      <c r="E391" s="183">
        <v>2</v>
      </c>
      <c r="F391" s="184" t="s">
        <v>1050</v>
      </c>
      <c r="G391" s="182" t="s">
        <v>22</v>
      </c>
      <c r="H391" s="182"/>
      <c r="I391" s="182"/>
      <c r="J391" s="182"/>
    </row>
    <row r="392" s="168" customFormat="1" ht="78.75" spans="1:10">
      <c r="A392" s="182"/>
      <c r="B392" s="182"/>
      <c r="C392" s="182" t="s">
        <v>1048</v>
      </c>
      <c r="D392" s="182" t="s">
        <v>1051</v>
      </c>
      <c r="E392" s="183">
        <v>5</v>
      </c>
      <c r="F392" s="184" t="s">
        <v>1052</v>
      </c>
      <c r="G392" s="182" t="s">
        <v>22</v>
      </c>
      <c r="H392" s="182"/>
      <c r="I392" s="182"/>
      <c r="J392" s="182"/>
    </row>
    <row r="393" s="168" customFormat="1" ht="56.25" spans="1:10">
      <c r="A393" s="182"/>
      <c r="B393" s="182"/>
      <c r="C393" s="182" t="s">
        <v>1048</v>
      </c>
      <c r="D393" s="182" t="s">
        <v>1053</v>
      </c>
      <c r="E393" s="183">
        <v>2</v>
      </c>
      <c r="F393" s="184" t="s">
        <v>1054</v>
      </c>
      <c r="G393" s="182" t="s">
        <v>1055</v>
      </c>
      <c r="H393" s="182"/>
      <c r="I393" s="182"/>
      <c r="J393" s="182"/>
    </row>
    <row r="394" s="168" customFormat="1" ht="78.75" spans="1:10">
      <c r="A394" s="182"/>
      <c r="B394" s="182"/>
      <c r="C394" s="182" t="s">
        <v>1056</v>
      </c>
      <c r="D394" s="182" t="s">
        <v>1057</v>
      </c>
      <c r="E394" s="183">
        <v>3</v>
      </c>
      <c r="F394" s="184" t="s">
        <v>1058</v>
      </c>
      <c r="G394" s="182" t="s">
        <v>466</v>
      </c>
      <c r="H394" s="182"/>
      <c r="I394" s="182"/>
      <c r="J394" s="182"/>
    </row>
    <row r="395" s="168" customFormat="1" ht="78.75" spans="1:10">
      <c r="A395" s="182"/>
      <c r="B395" s="182"/>
      <c r="C395" s="182" t="s">
        <v>1059</v>
      </c>
      <c r="D395" s="182" t="s">
        <v>1060</v>
      </c>
      <c r="E395" s="183">
        <v>5</v>
      </c>
      <c r="F395" s="184" t="s">
        <v>1061</v>
      </c>
      <c r="G395" s="182" t="s">
        <v>1055</v>
      </c>
      <c r="H395" s="182"/>
      <c r="I395" s="182"/>
      <c r="J395" s="182"/>
    </row>
    <row r="396" s="168" customFormat="1" ht="67.5" spans="1:10">
      <c r="A396" s="182"/>
      <c r="B396" s="182"/>
      <c r="C396" s="182" t="s">
        <v>1062</v>
      </c>
      <c r="D396" s="182" t="s">
        <v>1063</v>
      </c>
      <c r="E396" s="183">
        <v>2</v>
      </c>
      <c r="F396" s="184" t="s">
        <v>1064</v>
      </c>
      <c r="G396" s="182" t="s">
        <v>814</v>
      </c>
      <c r="H396" s="182"/>
      <c r="I396" s="182"/>
      <c r="J396" s="182"/>
    </row>
    <row r="397" s="168" customFormat="1" ht="56.25" spans="1:10">
      <c r="A397" s="182"/>
      <c r="B397" s="182"/>
      <c r="C397" s="182" t="s">
        <v>1065</v>
      </c>
      <c r="D397" s="182" t="s">
        <v>1066</v>
      </c>
      <c r="E397" s="183">
        <v>5</v>
      </c>
      <c r="F397" s="184" t="s">
        <v>1067</v>
      </c>
      <c r="G397" s="182" t="s">
        <v>109</v>
      </c>
      <c r="H397" s="182"/>
      <c r="I397" s="182"/>
      <c r="J397" s="182"/>
    </row>
    <row r="398" s="168" customFormat="1" spans="1:10">
      <c r="A398" s="182">
        <v>86</v>
      </c>
      <c r="B398" s="182" t="s">
        <v>1068</v>
      </c>
      <c r="C398" s="182" t="s">
        <v>1069</v>
      </c>
      <c r="D398" s="182" t="s">
        <v>586</v>
      </c>
      <c r="E398" s="183">
        <v>15</v>
      </c>
      <c r="F398" s="184" t="s">
        <v>1070</v>
      </c>
      <c r="G398" s="182" t="s">
        <v>1055</v>
      </c>
      <c r="H398" s="182" t="s">
        <v>1071</v>
      </c>
      <c r="I398" s="182">
        <v>18011967814</v>
      </c>
      <c r="J398" s="182" t="s">
        <v>40</v>
      </c>
    </row>
    <row r="399" s="168" customFormat="1" spans="1:10">
      <c r="A399" s="182"/>
      <c r="B399" s="182"/>
      <c r="C399" s="182"/>
      <c r="D399" s="182" t="s">
        <v>1072</v>
      </c>
      <c r="E399" s="183">
        <v>15</v>
      </c>
      <c r="F399" s="184" t="s">
        <v>1073</v>
      </c>
      <c r="G399" s="182" t="s">
        <v>51</v>
      </c>
      <c r="H399" s="182"/>
      <c r="I399" s="182"/>
      <c r="J399" s="182"/>
    </row>
    <row r="400" s="168" customFormat="1" ht="90" spans="1:10">
      <c r="A400" s="182"/>
      <c r="B400" s="182"/>
      <c r="C400" s="182"/>
      <c r="D400" s="182" t="s">
        <v>1074</v>
      </c>
      <c r="E400" s="183">
        <v>10</v>
      </c>
      <c r="F400" s="184" t="s">
        <v>1075</v>
      </c>
      <c r="G400" s="182" t="s">
        <v>116</v>
      </c>
      <c r="H400" s="182"/>
      <c r="I400" s="182"/>
      <c r="J400" s="182"/>
    </row>
    <row r="401" s="168" customFormat="1" ht="90" spans="1:10">
      <c r="A401" s="182"/>
      <c r="B401" s="182"/>
      <c r="C401" s="182"/>
      <c r="D401" s="182" t="s">
        <v>1076</v>
      </c>
      <c r="E401" s="183">
        <v>10</v>
      </c>
      <c r="F401" s="184" t="s">
        <v>1077</v>
      </c>
      <c r="G401" s="182" t="s">
        <v>116</v>
      </c>
      <c r="H401" s="182"/>
      <c r="I401" s="182"/>
      <c r="J401" s="182"/>
    </row>
    <row r="402" s="168" customFormat="1" ht="56.25" spans="1:10">
      <c r="A402" s="182">
        <v>87</v>
      </c>
      <c r="B402" s="182" t="s">
        <v>1078</v>
      </c>
      <c r="C402" s="182" t="s">
        <v>1079</v>
      </c>
      <c r="D402" s="182" t="s">
        <v>464</v>
      </c>
      <c r="E402" s="183">
        <v>2</v>
      </c>
      <c r="F402" s="184" t="s">
        <v>1080</v>
      </c>
      <c r="G402" s="182" t="s">
        <v>56</v>
      </c>
      <c r="H402" s="182" t="s">
        <v>1081</v>
      </c>
      <c r="I402" s="182">
        <v>15608572886</v>
      </c>
      <c r="J402" s="182" t="s">
        <v>19</v>
      </c>
    </row>
    <row r="403" s="168" customFormat="1" ht="56.25" spans="1:10">
      <c r="A403" s="182"/>
      <c r="B403" s="182"/>
      <c r="C403" s="182"/>
      <c r="D403" s="182" t="s">
        <v>1082</v>
      </c>
      <c r="E403" s="183">
        <v>2</v>
      </c>
      <c r="F403" s="184" t="s">
        <v>1080</v>
      </c>
      <c r="G403" s="182" t="s">
        <v>56</v>
      </c>
      <c r="H403" s="182"/>
      <c r="I403" s="182"/>
      <c r="J403" s="182"/>
    </row>
    <row r="404" s="168" customFormat="1" ht="56.25" spans="1:10">
      <c r="A404" s="182"/>
      <c r="B404" s="182"/>
      <c r="C404" s="182"/>
      <c r="D404" s="182" t="s">
        <v>1083</v>
      </c>
      <c r="E404" s="183">
        <v>2</v>
      </c>
      <c r="F404" s="184" t="s">
        <v>1080</v>
      </c>
      <c r="G404" s="182" t="s">
        <v>56</v>
      </c>
      <c r="H404" s="182"/>
      <c r="I404" s="182"/>
      <c r="J404" s="182"/>
    </row>
    <row r="405" s="168" customFormat="1" ht="56.25" spans="1:10">
      <c r="A405" s="182"/>
      <c r="B405" s="182"/>
      <c r="C405" s="182"/>
      <c r="D405" s="182" t="s">
        <v>1084</v>
      </c>
      <c r="E405" s="183">
        <v>2</v>
      </c>
      <c r="F405" s="184" t="s">
        <v>1085</v>
      </c>
      <c r="G405" s="182" t="s">
        <v>30</v>
      </c>
      <c r="H405" s="182"/>
      <c r="I405" s="182"/>
      <c r="J405" s="182"/>
    </row>
    <row r="406" s="168" customFormat="1" ht="56.25" spans="1:10">
      <c r="A406" s="182"/>
      <c r="B406" s="182"/>
      <c r="C406" s="182"/>
      <c r="D406" s="182" t="s">
        <v>472</v>
      </c>
      <c r="E406" s="183">
        <v>2</v>
      </c>
      <c r="F406" s="184" t="s">
        <v>1080</v>
      </c>
      <c r="G406" s="182" t="s">
        <v>30</v>
      </c>
      <c r="H406" s="182"/>
      <c r="I406" s="182"/>
      <c r="J406" s="182"/>
    </row>
    <row r="407" s="168" customFormat="1" ht="56.25" spans="1:10">
      <c r="A407" s="182"/>
      <c r="B407" s="182"/>
      <c r="C407" s="182"/>
      <c r="D407" s="182" t="s">
        <v>471</v>
      </c>
      <c r="E407" s="183">
        <v>2</v>
      </c>
      <c r="F407" s="184" t="s">
        <v>1080</v>
      </c>
      <c r="G407" s="182" t="s">
        <v>30</v>
      </c>
      <c r="H407" s="182"/>
      <c r="I407" s="182"/>
      <c r="J407" s="182"/>
    </row>
    <row r="408" s="168" customFormat="1" ht="33.75" spans="1:10">
      <c r="A408" s="182">
        <v>88</v>
      </c>
      <c r="B408" s="182" t="s">
        <v>1086</v>
      </c>
      <c r="C408" s="182" t="s">
        <v>1087</v>
      </c>
      <c r="D408" s="182" t="s">
        <v>351</v>
      </c>
      <c r="E408" s="183">
        <v>6</v>
      </c>
      <c r="F408" s="184" t="s">
        <v>1088</v>
      </c>
      <c r="G408" s="182" t="s">
        <v>51</v>
      </c>
      <c r="H408" s="182" t="s">
        <v>1089</v>
      </c>
      <c r="I408" s="182">
        <v>15585730199</v>
      </c>
      <c r="J408" s="182" t="s">
        <v>19</v>
      </c>
    </row>
    <row r="409" s="168" customFormat="1" ht="45" spans="1:10">
      <c r="A409" s="182"/>
      <c r="B409" s="182"/>
      <c r="C409" s="182"/>
      <c r="D409" s="182" t="s">
        <v>1090</v>
      </c>
      <c r="E409" s="183">
        <v>1</v>
      </c>
      <c r="F409" s="184" t="s">
        <v>1091</v>
      </c>
      <c r="G409" s="182"/>
      <c r="H409" s="182"/>
      <c r="I409" s="182"/>
      <c r="J409" s="182"/>
    </row>
    <row r="410" s="168" customFormat="1" ht="90" spans="1:10">
      <c r="A410" s="182">
        <v>89</v>
      </c>
      <c r="B410" s="182" t="s">
        <v>1092</v>
      </c>
      <c r="C410" s="182" t="s">
        <v>1093</v>
      </c>
      <c r="D410" s="182" t="s">
        <v>1094</v>
      </c>
      <c r="E410" s="183">
        <v>10</v>
      </c>
      <c r="F410" s="184" t="s">
        <v>1095</v>
      </c>
      <c r="G410" s="182" t="s">
        <v>1055</v>
      </c>
      <c r="H410" s="182" t="s">
        <v>1096</v>
      </c>
      <c r="I410" s="182">
        <v>18076173866</v>
      </c>
      <c r="J410" s="182" t="s">
        <v>19</v>
      </c>
    </row>
    <row r="411" s="168" customFormat="1" ht="22.5" spans="1:10">
      <c r="A411" s="182">
        <v>90</v>
      </c>
      <c r="B411" s="182" t="s">
        <v>1097</v>
      </c>
      <c r="C411" s="182" t="s">
        <v>1098</v>
      </c>
      <c r="D411" s="182" t="s">
        <v>767</v>
      </c>
      <c r="E411" s="183">
        <v>6</v>
      </c>
      <c r="F411" s="184" t="s">
        <v>1099</v>
      </c>
      <c r="G411" s="182" t="s">
        <v>51</v>
      </c>
      <c r="H411" s="182" t="s">
        <v>1100</v>
      </c>
      <c r="I411" s="182" t="s">
        <v>1101</v>
      </c>
      <c r="J411" s="182" t="s">
        <v>19</v>
      </c>
    </row>
    <row r="412" s="168" customFormat="1" spans="1:10">
      <c r="A412" s="182"/>
      <c r="B412" s="182"/>
      <c r="C412" s="182"/>
      <c r="D412" s="182" t="s">
        <v>1102</v>
      </c>
      <c r="E412" s="183">
        <v>6</v>
      </c>
      <c r="F412" s="184" t="s">
        <v>1103</v>
      </c>
      <c r="G412" s="182" t="s">
        <v>141</v>
      </c>
      <c r="H412" s="182"/>
      <c r="I412" s="182"/>
      <c r="J412" s="182"/>
    </row>
    <row r="413" s="168" customFormat="1" ht="22.5" spans="1:10">
      <c r="A413" s="182"/>
      <c r="B413" s="182"/>
      <c r="C413" s="182"/>
      <c r="D413" s="182" t="s">
        <v>1104</v>
      </c>
      <c r="E413" s="183">
        <v>6</v>
      </c>
      <c r="F413" s="184" t="s">
        <v>1105</v>
      </c>
      <c r="G413" s="182" t="s">
        <v>466</v>
      </c>
      <c r="H413" s="182"/>
      <c r="I413" s="182"/>
      <c r="J413" s="182"/>
    </row>
    <row r="414" s="168" customFormat="1" spans="1:10">
      <c r="A414" s="182"/>
      <c r="B414" s="182"/>
      <c r="C414" s="182"/>
      <c r="D414" s="182" t="s">
        <v>1106</v>
      </c>
      <c r="E414" s="183">
        <v>3</v>
      </c>
      <c r="F414" s="184" t="s">
        <v>1107</v>
      </c>
      <c r="G414" s="182" t="s">
        <v>466</v>
      </c>
      <c r="H414" s="182"/>
      <c r="I414" s="182"/>
      <c r="J414" s="182"/>
    </row>
    <row r="415" s="168" customFormat="1" ht="22.5" spans="1:10">
      <c r="A415" s="182"/>
      <c r="B415" s="182"/>
      <c r="C415" s="182"/>
      <c r="D415" s="182" t="s">
        <v>1108</v>
      </c>
      <c r="E415" s="183">
        <v>5</v>
      </c>
      <c r="F415" s="184" t="s">
        <v>1109</v>
      </c>
      <c r="G415" s="182" t="s">
        <v>116</v>
      </c>
      <c r="H415" s="182"/>
      <c r="I415" s="182"/>
      <c r="J415" s="182"/>
    </row>
    <row r="416" s="168" customFormat="1" ht="22.5" spans="1:10">
      <c r="A416" s="182">
        <v>91</v>
      </c>
      <c r="B416" s="182" t="s">
        <v>1110</v>
      </c>
      <c r="C416" s="182" t="s">
        <v>1111</v>
      </c>
      <c r="D416" s="182" t="s">
        <v>1112</v>
      </c>
      <c r="E416" s="183">
        <v>5</v>
      </c>
      <c r="F416" s="184" t="s">
        <v>1113</v>
      </c>
      <c r="G416" s="182" t="s">
        <v>1055</v>
      </c>
      <c r="H416" s="182" t="s">
        <v>1114</v>
      </c>
      <c r="I416" s="182" t="s">
        <v>1115</v>
      </c>
      <c r="J416" s="182" t="s">
        <v>359</v>
      </c>
    </row>
    <row r="417" s="168" customFormat="1" ht="22.5" spans="1:10">
      <c r="A417" s="182"/>
      <c r="B417" s="182"/>
      <c r="C417" s="182"/>
      <c r="D417" s="182" t="s">
        <v>1116</v>
      </c>
      <c r="E417" s="183">
        <v>5</v>
      </c>
      <c r="F417" s="184" t="s">
        <v>1117</v>
      </c>
      <c r="G417" s="182" t="s">
        <v>109</v>
      </c>
      <c r="H417" s="182"/>
      <c r="I417" s="182"/>
      <c r="J417" s="182"/>
    </row>
    <row r="418" s="168" customFormat="1" ht="22.5" spans="1:10">
      <c r="A418" s="182"/>
      <c r="B418" s="182"/>
      <c r="C418" s="182"/>
      <c r="D418" s="182" t="s">
        <v>1118</v>
      </c>
      <c r="E418" s="183">
        <v>5</v>
      </c>
      <c r="F418" s="184" t="s">
        <v>1119</v>
      </c>
      <c r="G418" s="182" t="s">
        <v>109</v>
      </c>
      <c r="H418" s="182"/>
      <c r="I418" s="182"/>
      <c r="J418" s="182"/>
    </row>
    <row r="419" s="168" customFormat="1" ht="22.5" spans="1:10">
      <c r="A419" s="182"/>
      <c r="B419" s="182"/>
      <c r="C419" s="182"/>
      <c r="D419" s="182" t="s">
        <v>1120</v>
      </c>
      <c r="E419" s="183">
        <v>5</v>
      </c>
      <c r="F419" s="184" t="s">
        <v>1121</v>
      </c>
      <c r="G419" s="182" t="s">
        <v>1122</v>
      </c>
      <c r="H419" s="182"/>
      <c r="I419" s="182"/>
      <c r="J419" s="182"/>
    </row>
    <row r="420" s="168" customFormat="1" ht="22.5" spans="1:10">
      <c r="A420" s="182"/>
      <c r="B420" s="182"/>
      <c r="C420" s="182"/>
      <c r="D420" s="182" t="s">
        <v>1123</v>
      </c>
      <c r="E420" s="183">
        <v>5</v>
      </c>
      <c r="F420" s="184" t="s">
        <v>1124</v>
      </c>
      <c r="G420" s="182" t="s">
        <v>109</v>
      </c>
      <c r="H420" s="182"/>
      <c r="I420" s="182"/>
      <c r="J420" s="182"/>
    </row>
    <row r="421" s="168" customFormat="1" ht="33.75" spans="1:10">
      <c r="A421" s="182"/>
      <c r="B421" s="182"/>
      <c r="C421" s="182"/>
      <c r="D421" s="182" t="s">
        <v>1125</v>
      </c>
      <c r="E421" s="183">
        <v>5</v>
      </c>
      <c r="F421" s="184" t="s">
        <v>1126</v>
      </c>
      <c r="G421" s="182" t="s">
        <v>22</v>
      </c>
      <c r="H421" s="182"/>
      <c r="I421" s="182"/>
      <c r="J421" s="182"/>
    </row>
    <row r="422" s="168" customFormat="1" spans="1:10">
      <c r="A422" s="182">
        <v>92</v>
      </c>
      <c r="B422" s="182" t="s">
        <v>1127</v>
      </c>
      <c r="C422" s="182" t="s">
        <v>1128</v>
      </c>
      <c r="D422" s="182" t="s">
        <v>310</v>
      </c>
      <c r="E422" s="183">
        <v>3</v>
      </c>
      <c r="F422" s="184" t="s">
        <v>1129</v>
      </c>
      <c r="G422" s="182" t="s">
        <v>1130</v>
      </c>
      <c r="H422" s="182" t="s">
        <v>1131</v>
      </c>
      <c r="I422" s="182">
        <v>18798300868</v>
      </c>
      <c r="J422" s="182" t="s">
        <v>19</v>
      </c>
    </row>
    <row r="423" s="168" customFormat="1" spans="1:10">
      <c r="A423" s="182"/>
      <c r="B423" s="182"/>
      <c r="C423" s="182"/>
      <c r="D423" s="182" t="s">
        <v>1132</v>
      </c>
      <c r="E423" s="183">
        <v>10</v>
      </c>
      <c r="F423" s="184" t="s">
        <v>1133</v>
      </c>
      <c r="G423" s="182" t="s">
        <v>1134</v>
      </c>
      <c r="H423" s="182"/>
      <c r="I423" s="182"/>
      <c r="J423" s="182"/>
    </row>
    <row r="424" s="168" customFormat="1" ht="78.75" spans="1:10">
      <c r="A424" s="182">
        <v>93</v>
      </c>
      <c r="B424" s="182" t="s">
        <v>1135</v>
      </c>
      <c r="C424" s="182" t="s">
        <v>1136</v>
      </c>
      <c r="D424" s="182" t="s">
        <v>878</v>
      </c>
      <c r="E424" s="183">
        <v>1</v>
      </c>
      <c r="F424" s="184" t="s">
        <v>1137</v>
      </c>
      <c r="G424" s="182" t="s">
        <v>424</v>
      </c>
      <c r="H424" s="182" t="s">
        <v>1138</v>
      </c>
      <c r="I424" s="182" t="s">
        <v>1139</v>
      </c>
      <c r="J424" s="182" t="s">
        <v>40</v>
      </c>
    </row>
    <row r="425" s="168" customFormat="1" ht="101.25" spans="1:10">
      <c r="A425" s="182"/>
      <c r="B425" s="182"/>
      <c r="C425" s="182"/>
      <c r="D425" s="182" t="s">
        <v>46</v>
      </c>
      <c r="E425" s="183">
        <v>1</v>
      </c>
      <c r="F425" s="184" t="s">
        <v>1140</v>
      </c>
      <c r="G425" s="182" t="s">
        <v>419</v>
      </c>
      <c r="H425" s="182"/>
      <c r="I425" s="182"/>
      <c r="J425" s="182"/>
    </row>
    <row r="426" s="168" customFormat="1" ht="67.5" spans="1:10">
      <c r="A426" s="182"/>
      <c r="B426" s="182"/>
      <c r="C426" s="182"/>
      <c r="D426" s="182" t="s">
        <v>1141</v>
      </c>
      <c r="E426" s="183">
        <v>1</v>
      </c>
      <c r="F426" s="184" t="s">
        <v>1142</v>
      </c>
      <c r="G426" s="182" t="s">
        <v>1143</v>
      </c>
      <c r="H426" s="182"/>
      <c r="I426" s="182"/>
      <c r="J426" s="182"/>
    </row>
    <row r="427" s="168" customFormat="1" ht="78.75" spans="1:10">
      <c r="A427" s="182"/>
      <c r="B427" s="182"/>
      <c r="C427" s="182"/>
      <c r="D427" s="182" t="s">
        <v>895</v>
      </c>
      <c r="E427" s="183">
        <v>1</v>
      </c>
      <c r="F427" s="184" t="s">
        <v>1144</v>
      </c>
      <c r="G427" s="182" t="s">
        <v>419</v>
      </c>
      <c r="H427" s="182"/>
      <c r="I427" s="182"/>
      <c r="J427" s="182"/>
    </row>
    <row r="428" s="168" customFormat="1" ht="22.5" spans="1:10">
      <c r="A428" s="182">
        <v>94</v>
      </c>
      <c r="B428" s="182" t="s">
        <v>1145</v>
      </c>
      <c r="C428" s="182" t="s">
        <v>1146</v>
      </c>
      <c r="D428" s="182" t="s">
        <v>524</v>
      </c>
      <c r="E428" s="183">
        <v>10</v>
      </c>
      <c r="F428" s="184" t="s">
        <v>1147</v>
      </c>
      <c r="G428" s="182" t="s">
        <v>136</v>
      </c>
      <c r="H428" s="182" t="s">
        <v>1148</v>
      </c>
      <c r="I428" s="182">
        <v>18798350354</v>
      </c>
      <c r="J428" s="182" t="s">
        <v>19</v>
      </c>
    </row>
    <row r="429" s="168" customFormat="1" ht="33.75" spans="1:10">
      <c r="A429" s="182">
        <v>95</v>
      </c>
      <c r="B429" s="182" t="s">
        <v>1149</v>
      </c>
      <c r="C429" s="182" t="s">
        <v>1150</v>
      </c>
      <c r="D429" s="182" t="s">
        <v>385</v>
      </c>
      <c r="E429" s="183">
        <v>10</v>
      </c>
      <c r="F429" s="184" t="s">
        <v>1151</v>
      </c>
      <c r="G429" s="182" t="s">
        <v>814</v>
      </c>
      <c r="H429" s="182" t="s">
        <v>52</v>
      </c>
      <c r="I429" s="182">
        <v>13922144482</v>
      </c>
      <c r="J429" s="182" t="s">
        <v>40</v>
      </c>
    </row>
    <row r="430" s="168" customFormat="1" ht="33.75" spans="1:10">
      <c r="A430" s="182"/>
      <c r="B430" s="182"/>
      <c r="C430" s="182"/>
      <c r="D430" s="182" t="s">
        <v>1152</v>
      </c>
      <c r="E430" s="183">
        <v>3</v>
      </c>
      <c r="F430" s="184" t="s">
        <v>1151</v>
      </c>
      <c r="G430" s="182" t="s">
        <v>1153</v>
      </c>
      <c r="H430" s="182"/>
      <c r="I430" s="182"/>
      <c r="J430" s="182"/>
    </row>
    <row r="431" s="168" customFormat="1" ht="33.75" spans="1:10">
      <c r="A431" s="182"/>
      <c r="B431" s="182"/>
      <c r="C431" s="182"/>
      <c r="D431" s="182" t="s">
        <v>1154</v>
      </c>
      <c r="E431" s="183">
        <v>2</v>
      </c>
      <c r="F431" s="184" t="s">
        <v>1155</v>
      </c>
      <c r="G431" s="182" t="s">
        <v>30</v>
      </c>
      <c r="H431" s="182"/>
      <c r="I431" s="182"/>
      <c r="J431" s="182"/>
    </row>
    <row r="432" s="168" customFormat="1" ht="45" spans="1:10">
      <c r="A432" s="182"/>
      <c r="B432" s="182"/>
      <c r="C432" s="182"/>
      <c r="D432" s="182" t="s">
        <v>152</v>
      </c>
      <c r="E432" s="183">
        <v>3</v>
      </c>
      <c r="F432" s="184" t="s">
        <v>1156</v>
      </c>
      <c r="G432" s="182" t="s">
        <v>30</v>
      </c>
      <c r="H432" s="182"/>
      <c r="I432" s="182"/>
      <c r="J432" s="182"/>
    </row>
    <row r="433" s="168" customFormat="1" ht="22.5" spans="1:10">
      <c r="A433" s="182">
        <v>96</v>
      </c>
      <c r="B433" s="182" t="s">
        <v>1157</v>
      </c>
      <c r="C433" s="182" t="s">
        <v>1158</v>
      </c>
      <c r="D433" s="182" t="s">
        <v>1159</v>
      </c>
      <c r="E433" s="183">
        <v>6</v>
      </c>
      <c r="F433" s="184" t="s">
        <v>1160</v>
      </c>
      <c r="G433" s="182" t="s">
        <v>814</v>
      </c>
      <c r="H433" s="182" t="s">
        <v>776</v>
      </c>
      <c r="I433" s="182" t="s">
        <v>1161</v>
      </c>
      <c r="J433" s="182" t="s">
        <v>435</v>
      </c>
    </row>
    <row r="434" s="168" customFormat="1" spans="1:10">
      <c r="A434" s="182"/>
      <c r="B434" s="182"/>
      <c r="C434" s="182"/>
      <c r="D434" s="182" t="s">
        <v>1162</v>
      </c>
      <c r="E434" s="183">
        <v>3</v>
      </c>
      <c r="F434" s="184"/>
      <c r="G434" s="182"/>
      <c r="H434" s="182"/>
      <c r="I434" s="182"/>
      <c r="J434" s="182"/>
    </row>
    <row r="435" s="168" customFormat="1" spans="1:10">
      <c r="A435" s="182"/>
      <c r="B435" s="182"/>
      <c r="C435" s="182"/>
      <c r="D435" s="182" t="s">
        <v>1163</v>
      </c>
      <c r="E435" s="183">
        <v>2</v>
      </c>
      <c r="F435" s="184"/>
      <c r="G435" s="182"/>
      <c r="H435" s="182"/>
      <c r="I435" s="182"/>
      <c r="J435" s="182"/>
    </row>
    <row r="436" s="168" customFormat="1" ht="45" spans="1:10">
      <c r="A436" s="182">
        <v>97</v>
      </c>
      <c r="B436" s="182" t="s">
        <v>1164</v>
      </c>
      <c r="C436" s="182" t="s">
        <v>1165</v>
      </c>
      <c r="D436" s="182" t="s">
        <v>1166</v>
      </c>
      <c r="E436" s="183">
        <v>75</v>
      </c>
      <c r="F436" s="184" t="s">
        <v>1167</v>
      </c>
      <c r="G436" s="182" t="s">
        <v>389</v>
      </c>
      <c r="H436" s="182" t="s">
        <v>1168</v>
      </c>
      <c r="I436" s="182">
        <v>13561808199</v>
      </c>
      <c r="J436" s="182" t="s">
        <v>40</v>
      </c>
    </row>
    <row r="437" s="168" customFormat="1" ht="101.25" spans="1:10">
      <c r="A437" s="182">
        <v>98</v>
      </c>
      <c r="B437" s="182" t="s">
        <v>1169</v>
      </c>
      <c r="C437" s="182" t="s">
        <v>1170</v>
      </c>
      <c r="D437" s="182" t="s">
        <v>1171</v>
      </c>
      <c r="E437" s="183">
        <v>10</v>
      </c>
      <c r="F437" s="184" t="s">
        <v>1172</v>
      </c>
      <c r="G437" s="182" t="s">
        <v>30</v>
      </c>
      <c r="H437" s="182" t="s">
        <v>1173</v>
      </c>
      <c r="I437" s="182">
        <v>15761668909</v>
      </c>
      <c r="J437" s="182" t="s">
        <v>435</v>
      </c>
    </row>
    <row r="438" s="168" customFormat="1" ht="90" spans="1:10">
      <c r="A438" s="182"/>
      <c r="B438" s="182"/>
      <c r="C438" s="182" t="s">
        <v>1174</v>
      </c>
      <c r="D438" s="182" t="s">
        <v>324</v>
      </c>
      <c r="E438" s="183">
        <v>1</v>
      </c>
      <c r="F438" s="184" t="s">
        <v>1175</v>
      </c>
      <c r="G438" s="182" t="s">
        <v>30</v>
      </c>
      <c r="H438" s="182"/>
      <c r="I438" s="182"/>
      <c r="J438" s="182"/>
    </row>
    <row r="439" s="168" customFormat="1" ht="67.5" spans="1:10">
      <c r="A439" s="182"/>
      <c r="B439" s="182"/>
      <c r="C439" s="182"/>
      <c r="D439" s="182" t="s">
        <v>169</v>
      </c>
      <c r="E439" s="183">
        <v>1</v>
      </c>
      <c r="F439" s="184" t="s">
        <v>1176</v>
      </c>
      <c r="G439" s="182" t="s">
        <v>51</v>
      </c>
      <c r="H439" s="182"/>
      <c r="I439" s="182"/>
      <c r="J439" s="182"/>
    </row>
    <row r="440" s="168" customFormat="1" spans="1:10">
      <c r="A440" s="182">
        <v>99</v>
      </c>
      <c r="B440" s="182" t="s">
        <v>1177</v>
      </c>
      <c r="C440" s="182" t="s">
        <v>1178</v>
      </c>
      <c r="D440" s="182" t="s">
        <v>1179</v>
      </c>
      <c r="E440" s="183">
        <v>20</v>
      </c>
      <c r="F440" s="184" t="s">
        <v>1180</v>
      </c>
      <c r="G440" s="182">
        <v>5000</v>
      </c>
      <c r="H440" s="182" t="s">
        <v>1181</v>
      </c>
      <c r="I440" s="182">
        <v>13355736921</v>
      </c>
      <c r="J440" s="182" t="s">
        <v>40</v>
      </c>
    </row>
    <row r="441" s="168" customFormat="1" spans="1:10">
      <c r="A441" s="182"/>
      <c r="B441" s="182"/>
      <c r="C441" s="182"/>
      <c r="D441" s="182" t="s">
        <v>1182</v>
      </c>
      <c r="E441" s="183">
        <v>20</v>
      </c>
      <c r="F441" s="184" t="s">
        <v>1183</v>
      </c>
      <c r="G441" s="182">
        <v>5000</v>
      </c>
      <c r="H441" s="182"/>
      <c r="I441" s="182"/>
      <c r="J441" s="182"/>
    </row>
    <row r="442" s="168" customFormat="1" spans="1:10">
      <c r="A442" s="182"/>
      <c r="B442" s="182"/>
      <c r="C442" s="182"/>
      <c r="D442" s="182" t="s">
        <v>1182</v>
      </c>
      <c r="E442" s="183">
        <v>20</v>
      </c>
      <c r="F442" s="184" t="s">
        <v>1184</v>
      </c>
      <c r="G442" s="182">
        <v>5000</v>
      </c>
      <c r="H442" s="182"/>
      <c r="I442" s="182"/>
      <c r="J442" s="182"/>
    </row>
    <row r="443" s="168" customFormat="1" spans="1:10">
      <c r="A443" s="182"/>
      <c r="B443" s="182"/>
      <c r="C443" s="182"/>
      <c r="D443" s="182" t="s">
        <v>1185</v>
      </c>
      <c r="E443" s="183">
        <v>20</v>
      </c>
      <c r="F443" s="184" t="s">
        <v>1186</v>
      </c>
      <c r="G443" s="182">
        <v>5000</v>
      </c>
      <c r="H443" s="182"/>
      <c r="I443" s="182"/>
      <c r="J443" s="182"/>
    </row>
    <row r="444" s="168" customFormat="1" spans="1:10">
      <c r="A444" s="182"/>
      <c r="B444" s="182"/>
      <c r="C444" s="182"/>
      <c r="D444" s="182" t="s">
        <v>1187</v>
      </c>
      <c r="E444" s="183">
        <v>20</v>
      </c>
      <c r="F444" s="184" t="s">
        <v>1186</v>
      </c>
      <c r="G444" s="182">
        <v>5000</v>
      </c>
      <c r="H444" s="182"/>
      <c r="I444" s="182"/>
      <c r="J444" s="182"/>
    </row>
    <row r="445" s="168" customFormat="1" spans="1:10">
      <c r="A445" s="182"/>
      <c r="B445" s="182"/>
      <c r="C445" s="182"/>
      <c r="D445" s="182" t="s">
        <v>1187</v>
      </c>
      <c r="E445" s="183">
        <v>20</v>
      </c>
      <c r="F445" s="184" t="s">
        <v>1188</v>
      </c>
      <c r="G445" s="182">
        <v>5000</v>
      </c>
      <c r="H445" s="182"/>
      <c r="I445" s="182"/>
      <c r="J445" s="182"/>
    </row>
    <row r="446" s="168" customFormat="1" ht="67.5" spans="1:10">
      <c r="A446" s="182">
        <v>100</v>
      </c>
      <c r="B446" s="182" t="s">
        <v>1189</v>
      </c>
      <c r="C446" s="182" t="s">
        <v>1190</v>
      </c>
      <c r="D446" s="182" t="s">
        <v>1191</v>
      </c>
      <c r="E446" s="183">
        <v>5</v>
      </c>
      <c r="F446" s="184" t="s">
        <v>1192</v>
      </c>
      <c r="G446" s="182" t="s">
        <v>78</v>
      </c>
      <c r="H446" s="182" t="s">
        <v>1193</v>
      </c>
      <c r="I446" s="182" t="s">
        <v>1194</v>
      </c>
      <c r="J446" s="182" t="s">
        <v>435</v>
      </c>
    </row>
    <row r="447" s="168" customFormat="1" ht="56.25" spans="1:10">
      <c r="A447" s="182"/>
      <c r="B447" s="182"/>
      <c r="C447" s="182"/>
      <c r="D447" s="182" t="s">
        <v>1195</v>
      </c>
      <c r="E447" s="183">
        <v>5</v>
      </c>
      <c r="F447" s="184" t="s">
        <v>1196</v>
      </c>
      <c r="G447" s="182" t="s">
        <v>30</v>
      </c>
      <c r="H447" s="182"/>
      <c r="I447" s="182"/>
      <c r="J447" s="182"/>
    </row>
    <row r="448" s="168" customFormat="1" ht="123.75" spans="1:10">
      <c r="A448" s="182">
        <v>101</v>
      </c>
      <c r="B448" s="182" t="s">
        <v>1197</v>
      </c>
      <c r="C448" s="182" t="s">
        <v>1198</v>
      </c>
      <c r="D448" s="182" t="s">
        <v>1199</v>
      </c>
      <c r="E448" s="183">
        <v>5</v>
      </c>
      <c r="F448" s="184" t="s">
        <v>1200</v>
      </c>
      <c r="G448" s="182" t="s">
        <v>1201</v>
      </c>
      <c r="H448" s="182" t="s">
        <v>1202</v>
      </c>
      <c r="I448" s="182">
        <v>13017060998</v>
      </c>
      <c r="J448" s="182" t="s">
        <v>19</v>
      </c>
    </row>
    <row r="449" s="168" customFormat="1" ht="78.75" spans="1:10">
      <c r="A449" s="182"/>
      <c r="B449" s="182"/>
      <c r="C449" s="182"/>
      <c r="D449" s="182" t="s">
        <v>1203</v>
      </c>
      <c r="E449" s="183">
        <v>5</v>
      </c>
      <c r="F449" s="184" t="s">
        <v>1204</v>
      </c>
      <c r="G449" s="182"/>
      <c r="H449" s="182"/>
      <c r="I449" s="182"/>
      <c r="J449" s="182"/>
    </row>
    <row r="450" s="168" customFormat="1" spans="1:10">
      <c r="A450" s="182">
        <v>102</v>
      </c>
      <c r="B450" s="182" t="s">
        <v>1205</v>
      </c>
      <c r="C450" s="182" t="s">
        <v>1206</v>
      </c>
      <c r="D450" s="182" t="s">
        <v>190</v>
      </c>
      <c r="E450" s="183">
        <v>5</v>
      </c>
      <c r="F450" s="184" t="s">
        <v>1207</v>
      </c>
      <c r="G450" s="182" t="s">
        <v>30</v>
      </c>
      <c r="H450" s="182" t="s">
        <v>1208</v>
      </c>
      <c r="I450" s="182">
        <v>15285665696</v>
      </c>
      <c r="J450" s="182" t="s">
        <v>19</v>
      </c>
    </row>
    <row r="451" s="168" customFormat="1" spans="1:10">
      <c r="A451" s="182"/>
      <c r="B451" s="182"/>
      <c r="C451" s="182"/>
      <c r="D451" s="182" t="s">
        <v>1209</v>
      </c>
      <c r="E451" s="183">
        <v>2</v>
      </c>
      <c r="F451" s="184" t="s">
        <v>1210</v>
      </c>
      <c r="G451" s="182" t="s">
        <v>30</v>
      </c>
      <c r="H451" s="182"/>
      <c r="I451" s="182"/>
      <c r="J451" s="182"/>
    </row>
    <row r="452" s="168" customFormat="1" spans="1:10">
      <c r="A452" s="182">
        <v>103</v>
      </c>
      <c r="B452" s="182" t="s">
        <v>1211</v>
      </c>
      <c r="C452" s="182" t="s">
        <v>1212</v>
      </c>
      <c r="D452" s="182" t="s">
        <v>1213</v>
      </c>
      <c r="E452" s="183">
        <v>20</v>
      </c>
      <c r="F452" s="184" t="s">
        <v>1214</v>
      </c>
      <c r="G452" s="182" t="s">
        <v>1215</v>
      </c>
      <c r="H452" s="182" t="s">
        <v>1216</v>
      </c>
      <c r="I452" s="182" t="s">
        <v>1217</v>
      </c>
      <c r="J452" s="182" t="s">
        <v>40</v>
      </c>
    </row>
    <row r="453" s="168" customFormat="1" spans="1:10">
      <c r="A453" s="182"/>
      <c r="B453" s="182"/>
      <c r="C453" s="182"/>
      <c r="D453" s="182" t="s">
        <v>1218</v>
      </c>
      <c r="E453" s="183">
        <v>5</v>
      </c>
      <c r="F453" s="184" t="s">
        <v>1219</v>
      </c>
      <c r="G453" s="182" t="s">
        <v>116</v>
      </c>
      <c r="H453" s="182"/>
      <c r="I453" s="182"/>
      <c r="J453" s="182"/>
    </row>
    <row r="454" s="168" customFormat="1" spans="1:10">
      <c r="A454" s="182"/>
      <c r="B454" s="182"/>
      <c r="C454" s="182"/>
      <c r="D454" s="182" t="s">
        <v>1220</v>
      </c>
      <c r="E454" s="183">
        <v>20</v>
      </c>
      <c r="F454" s="184" t="s">
        <v>1221</v>
      </c>
      <c r="G454" s="182" t="s">
        <v>59</v>
      </c>
      <c r="H454" s="182"/>
      <c r="I454" s="182"/>
      <c r="J454" s="182"/>
    </row>
    <row r="455" s="168" customFormat="1" spans="1:10">
      <c r="A455" s="182"/>
      <c r="B455" s="182"/>
      <c r="C455" s="182"/>
      <c r="D455" s="182" t="s">
        <v>1222</v>
      </c>
      <c r="E455" s="183">
        <v>20</v>
      </c>
      <c r="F455" s="184" t="s">
        <v>1223</v>
      </c>
      <c r="G455" s="182" t="s">
        <v>300</v>
      </c>
      <c r="H455" s="182"/>
      <c r="I455" s="182"/>
      <c r="J455" s="182"/>
    </row>
    <row r="456" s="168" customFormat="1" spans="1:10">
      <c r="A456" s="182"/>
      <c r="B456" s="182"/>
      <c r="C456" s="182"/>
      <c r="D456" s="182" t="s">
        <v>1224</v>
      </c>
      <c r="E456" s="183">
        <v>10</v>
      </c>
      <c r="F456" s="184" t="s">
        <v>1225</v>
      </c>
      <c r="G456" s="182" t="s">
        <v>814</v>
      </c>
      <c r="H456" s="182"/>
      <c r="I456" s="182"/>
      <c r="J456" s="182"/>
    </row>
    <row r="457" s="168" customFormat="1" spans="1:10">
      <c r="A457" s="182"/>
      <c r="B457" s="182"/>
      <c r="C457" s="182"/>
      <c r="D457" s="182" t="s">
        <v>1226</v>
      </c>
      <c r="E457" s="183">
        <v>3</v>
      </c>
      <c r="F457" s="184" t="s">
        <v>1227</v>
      </c>
      <c r="G457" s="182" t="s">
        <v>605</v>
      </c>
      <c r="H457" s="182"/>
      <c r="I457" s="182"/>
      <c r="J457" s="182"/>
    </row>
    <row r="458" s="168" customFormat="1" spans="1:10">
      <c r="A458" s="182"/>
      <c r="B458" s="182"/>
      <c r="C458" s="182"/>
      <c r="D458" s="182" t="s">
        <v>1228</v>
      </c>
      <c r="E458" s="183">
        <v>3</v>
      </c>
      <c r="F458" s="184" t="s">
        <v>1229</v>
      </c>
      <c r="G458" s="182" t="s">
        <v>88</v>
      </c>
      <c r="H458" s="182"/>
      <c r="I458" s="182"/>
      <c r="J458" s="182"/>
    </row>
    <row r="459" s="168" customFormat="1" ht="45" spans="1:10">
      <c r="A459" s="182">
        <v>104</v>
      </c>
      <c r="B459" s="182" t="s">
        <v>1230</v>
      </c>
      <c r="C459" s="182" t="s">
        <v>1231</v>
      </c>
      <c r="D459" s="182" t="s">
        <v>1232</v>
      </c>
      <c r="E459" s="183">
        <v>6</v>
      </c>
      <c r="F459" s="184" t="s">
        <v>1233</v>
      </c>
      <c r="G459" s="182" t="s">
        <v>88</v>
      </c>
      <c r="H459" s="182" t="s">
        <v>1234</v>
      </c>
      <c r="I459" s="182">
        <v>17521778655</v>
      </c>
      <c r="J459" s="182" t="s">
        <v>40</v>
      </c>
    </row>
    <row r="460" s="168" customFormat="1" ht="56.25" spans="1:10">
      <c r="A460" s="182">
        <v>105</v>
      </c>
      <c r="B460" s="182" t="s">
        <v>1235</v>
      </c>
      <c r="C460" s="182" t="s">
        <v>1236</v>
      </c>
      <c r="D460" s="182" t="s">
        <v>1237</v>
      </c>
      <c r="E460" s="183">
        <v>10</v>
      </c>
      <c r="F460" s="184" t="s">
        <v>1238</v>
      </c>
      <c r="G460" s="182" t="s">
        <v>977</v>
      </c>
      <c r="H460" s="182" t="s">
        <v>1239</v>
      </c>
      <c r="I460" s="182" t="s">
        <v>1240</v>
      </c>
      <c r="J460" s="182" t="s">
        <v>435</v>
      </c>
    </row>
    <row r="461" s="168" customFormat="1" spans="1:10">
      <c r="A461" s="182">
        <v>106</v>
      </c>
      <c r="B461" s="182" t="s">
        <v>1241</v>
      </c>
      <c r="C461" s="182" t="s">
        <v>1242</v>
      </c>
      <c r="D461" s="182" t="s">
        <v>1243</v>
      </c>
      <c r="E461" s="183">
        <v>1</v>
      </c>
      <c r="F461" s="184" t="s">
        <v>1244</v>
      </c>
      <c r="G461" s="182" t="s">
        <v>353</v>
      </c>
      <c r="H461" s="182" t="s">
        <v>1245</v>
      </c>
      <c r="I461" s="182">
        <v>18184318501</v>
      </c>
      <c r="J461" s="182" t="s">
        <v>19</v>
      </c>
    </row>
    <row r="462" s="168" customFormat="1" spans="1:10">
      <c r="A462" s="182"/>
      <c r="B462" s="182"/>
      <c r="C462" s="182"/>
      <c r="D462" s="182" t="s">
        <v>1246</v>
      </c>
      <c r="E462" s="183">
        <v>1</v>
      </c>
      <c r="F462" s="184" t="s">
        <v>1247</v>
      </c>
      <c r="G462" s="182" t="s">
        <v>353</v>
      </c>
      <c r="H462" s="182"/>
      <c r="I462" s="182"/>
      <c r="J462" s="182"/>
    </row>
    <row r="463" s="168" customFormat="1" spans="1:10">
      <c r="A463" s="182"/>
      <c r="B463" s="182"/>
      <c r="C463" s="182"/>
      <c r="D463" s="182" t="s">
        <v>1248</v>
      </c>
      <c r="E463" s="183">
        <v>1</v>
      </c>
      <c r="F463" s="184" t="s">
        <v>1249</v>
      </c>
      <c r="G463" s="182" t="s">
        <v>353</v>
      </c>
      <c r="H463" s="182"/>
      <c r="I463" s="182"/>
      <c r="J463" s="182"/>
    </row>
    <row r="464" s="168" customFormat="1" spans="1:10">
      <c r="A464" s="182"/>
      <c r="B464" s="182"/>
      <c r="C464" s="182"/>
      <c r="D464" s="182" t="s">
        <v>195</v>
      </c>
      <c r="E464" s="183">
        <v>3</v>
      </c>
      <c r="F464" s="184" t="s">
        <v>1250</v>
      </c>
      <c r="G464" s="182" t="s">
        <v>353</v>
      </c>
      <c r="H464" s="182"/>
      <c r="I464" s="182"/>
      <c r="J464" s="182"/>
    </row>
    <row r="465" s="168" customFormat="1" ht="112.5" spans="1:10">
      <c r="A465" s="182">
        <v>107</v>
      </c>
      <c r="B465" s="182" t="s">
        <v>1251</v>
      </c>
      <c r="C465" s="182" t="s">
        <v>481</v>
      </c>
      <c r="D465" s="182" t="s">
        <v>1252</v>
      </c>
      <c r="E465" s="183">
        <v>80</v>
      </c>
      <c r="F465" s="184" t="s">
        <v>1253</v>
      </c>
      <c r="G465" s="182" t="s">
        <v>141</v>
      </c>
      <c r="H465" s="182" t="s">
        <v>1254</v>
      </c>
      <c r="I465" s="182">
        <v>18084115877</v>
      </c>
      <c r="J465" s="182" t="s">
        <v>359</v>
      </c>
    </row>
    <row r="466" s="168" customFormat="1" ht="45" spans="1:10">
      <c r="A466" s="182"/>
      <c r="B466" s="182"/>
      <c r="C466" s="182" t="s">
        <v>1255</v>
      </c>
      <c r="D466" s="182" t="s">
        <v>1256</v>
      </c>
      <c r="E466" s="183">
        <v>10</v>
      </c>
      <c r="F466" s="184" t="s">
        <v>1257</v>
      </c>
      <c r="G466" s="182" t="s">
        <v>1258</v>
      </c>
      <c r="H466" s="182"/>
      <c r="I466" s="182"/>
      <c r="J466" s="182" t="s">
        <v>40</v>
      </c>
    </row>
    <row r="467" s="168" customFormat="1" ht="22.5" spans="1:10">
      <c r="A467" s="182"/>
      <c r="B467" s="182"/>
      <c r="C467" s="182" t="s">
        <v>733</v>
      </c>
      <c r="D467" s="182" t="s">
        <v>1259</v>
      </c>
      <c r="E467" s="183">
        <v>1</v>
      </c>
      <c r="F467" s="184" t="s">
        <v>1260</v>
      </c>
      <c r="G467" s="182" t="s">
        <v>381</v>
      </c>
      <c r="H467" s="182"/>
      <c r="I467" s="182"/>
      <c r="J467" s="182" t="s">
        <v>435</v>
      </c>
    </row>
    <row r="468" s="168" customFormat="1" ht="22.5" spans="1:10">
      <c r="A468" s="182"/>
      <c r="B468" s="182"/>
      <c r="C468" s="182" t="s">
        <v>1261</v>
      </c>
      <c r="D468" s="182" t="s">
        <v>1262</v>
      </c>
      <c r="E468" s="183">
        <v>10</v>
      </c>
      <c r="F468" s="184" t="s">
        <v>1263</v>
      </c>
      <c r="G468" s="182" t="s">
        <v>678</v>
      </c>
      <c r="H468" s="182"/>
      <c r="I468" s="182"/>
      <c r="J468" s="182" t="s">
        <v>435</v>
      </c>
    </row>
    <row r="469" s="168" customFormat="1" ht="45" spans="1:10">
      <c r="A469" s="182"/>
      <c r="B469" s="182"/>
      <c r="C469" s="182"/>
      <c r="D469" s="182" t="s">
        <v>1264</v>
      </c>
      <c r="E469" s="183">
        <v>20</v>
      </c>
      <c r="F469" s="184" t="s">
        <v>1265</v>
      </c>
      <c r="G469" s="182" t="s">
        <v>285</v>
      </c>
      <c r="H469" s="182"/>
      <c r="I469" s="182"/>
      <c r="J469" s="182" t="s">
        <v>435</v>
      </c>
    </row>
    <row r="470" s="168" customFormat="1" ht="90" spans="1:10">
      <c r="A470" s="182"/>
      <c r="B470" s="182"/>
      <c r="C470" s="182" t="s">
        <v>481</v>
      </c>
      <c r="D470" s="182" t="s">
        <v>1266</v>
      </c>
      <c r="E470" s="183">
        <v>20</v>
      </c>
      <c r="F470" s="184" t="s">
        <v>1267</v>
      </c>
      <c r="G470" s="182" t="s">
        <v>579</v>
      </c>
      <c r="H470" s="182"/>
      <c r="I470" s="182"/>
      <c r="J470" s="182" t="s">
        <v>359</v>
      </c>
    </row>
    <row r="471" s="168" customFormat="1" spans="1:10">
      <c r="A471" s="182">
        <v>108</v>
      </c>
      <c r="B471" s="182" t="s">
        <v>1268</v>
      </c>
      <c r="C471" s="182" t="s">
        <v>1269</v>
      </c>
      <c r="D471" s="211" t="s">
        <v>1270</v>
      </c>
      <c r="E471" s="203">
        <v>50</v>
      </c>
      <c r="F471" s="212" t="s">
        <v>1271</v>
      </c>
      <c r="G471" s="182" t="s">
        <v>22</v>
      </c>
      <c r="H471" s="182" t="s">
        <v>1272</v>
      </c>
      <c r="I471" s="215">
        <v>18358332958</v>
      </c>
      <c r="J471" s="182" t="s">
        <v>40</v>
      </c>
    </row>
    <row r="472" s="168" customFormat="1" spans="1:10">
      <c r="A472" s="182"/>
      <c r="B472" s="182"/>
      <c r="C472" s="182"/>
      <c r="D472" s="211" t="s">
        <v>1273</v>
      </c>
      <c r="E472" s="203">
        <v>10</v>
      </c>
      <c r="F472" s="212" t="s">
        <v>1274</v>
      </c>
      <c r="G472" s="182"/>
      <c r="H472" s="182"/>
      <c r="I472" s="215"/>
      <c r="J472" s="182"/>
    </row>
    <row r="473" s="168" customFormat="1" spans="1:10">
      <c r="A473" s="182"/>
      <c r="B473" s="182"/>
      <c r="C473" s="182"/>
      <c r="D473" s="211" t="s">
        <v>1275</v>
      </c>
      <c r="E473" s="203">
        <v>20</v>
      </c>
      <c r="F473" s="212" t="s">
        <v>1276</v>
      </c>
      <c r="G473" s="182"/>
      <c r="H473" s="182"/>
      <c r="I473" s="215"/>
      <c r="J473" s="182"/>
    </row>
    <row r="474" s="168" customFormat="1" spans="1:10">
      <c r="A474" s="182"/>
      <c r="B474" s="182"/>
      <c r="C474" s="182"/>
      <c r="D474" s="211" t="s">
        <v>1277</v>
      </c>
      <c r="E474" s="203">
        <v>20</v>
      </c>
      <c r="F474" s="212" t="s">
        <v>1276</v>
      </c>
      <c r="G474" s="182"/>
      <c r="H474" s="182"/>
      <c r="I474" s="215"/>
      <c r="J474" s="182"/>
    </row>
    <row r="475" s="168" customFormat="1" spans="1:10">
      <c r="A475" s="182">
        <v>109</v>
      </c>
      <c r="B475" s="200" t="s">
        <v>1278</v>
      </c>
      <c r="C475" s="182" t="s">
        <v>1279</v>
      </c>
      <c r="D475" s="213" t="s">
        <v>1280</v>
      </c>
      <c r="E475" s="213">
        <v>200</v>
      </c>
      <c r="F475" s="212" t="s">
        <v>1281</v>
      </c>
      <c r="G475" s="213" t="s">
        <v>78</v>
      </c>
      <c r="H475" s="182" t="s">
        <v>1282</v>
      </c>
      <c r="I475" s="182">
        <v>13632250888</v>
      </c>
      <c r="J475" s="182" t="s">
        <v>40</v>
      </c>
    </row>
    <row r="476" s="168" customFormat="1" spans="1:10">
      <c r="A476" s="182"/>
      <c r="B476" s="200"/>
      <c r="C476" s="182"/>
      <c r="D476" s="213" t="s">
        <v>1283</v>
      </c>
      <c r="E476" s="213">
        <v>100</v>
      </c>
      <c r="F476" s="212"/>
      <c r="G476" s="213" t="s">
        <v>78</v>
      </c>
      <c r="H476" s="182"/>
      <c r="I476" s="182"/>
      <c r="J476" s="182"/>
    </row>
    <row r="477" s="168" customFormat="1" spans="1:10">
      <c r="A477" s="182"/>
      <c r="B477" s="200"/>
      <c r="C477" s="182"/>
      <c r="D477" s="213" t="s">
        <v>1284</v>
      </c>
      <c r="E477" s="213">
        <v>100</v>
      </c>
      <c r="F477" s="212"/>
      <c r="G477" s="213" t="s">
        <v>401</v>
      </c>
      <c r="H477" s="182"/>
      <c r="I477" s="182"/>
      <c r="J477" s="182"/>
    </row>
    <row r="478" s="168" customFormat="1" spans="1:10">
      <c r="A478" s="182">
        <v>110</v>
      </c>
      <c r="B478" s="200" t="s">
        <v>1285</v>
      </c>
      <c r="C478" s="182" t="s">
        <v>1286</v>
      </c>
      <c r="D478" s="213" t="s">
        <v>409</v>
      </c>
      <c r="E478" s="213">
        <v>250</v>
      </c>
      <c r="F478" s="212" t="s">
        <v>1287</v>
      </c>
      <c r="G478" s="213" t="s">
        <v>116</v>
      </c>
      <c r="H478" s="182" t="s">
        <v>1288</v>
      </c>
      <c r="I478" s="182">
        <v>15676283442</v>
      </c>
      <c r="J478" s="182" t="s">
        <v>40</v>
      </c>
    </row>
    <row r="479" s="168" customFormat="1" spans="1:10">
      <c r="A479" s="182"/>
      <c r="B479" s="200"/>
      <c r="C479" s="182"/>
      <c r="D479" s="213" t="s">
        <v>1289</v>
      </c>
      <c r="E479" s="213">
        <v>10</v>
      </c>
      <c r="F479" s="212"/>
      <c r="G479" s="213" t="s">
        <v>300</v>
      </c>
      <c r="H479" s="182"/>
      <c r="I479" s="182"/>
      <c r="J479" s="182"/>
    </row>
    <row r="480" s="168" customFormat="1" spans="1:10">
      <c r="A480" s="182"/>
      <c r="B480" s="200"/>
      <c r="C480" s="182"/>
      <c r="D480" s="213" t="s">
        <v>210</v>
      </c>
      <c r="E480" s="213">
        <v>20</v>
      </c>
      <c r="F480" s="212"/>
      <c r="G480" s="213" t="s">
        <v>116</v>
      </c>
      <c r="H480" s="182"/>
      <c r="I480" s="182"/>
      <c r="J480" s="182"/>
    </row>
    <row r="481" s="168" customFormat="1" spans="1:10">
      <c r="A481" s="182"/>
      <c r="B481" s="200"/>
      <c r="C481" s="182"/>
      <c r="D481" s="213" t="s">
        <v>1290</v>
      </c>
      <c r="E481" s="213">
        <v>20</v>
      </c>
      <c r="F481" s="212"/>
      <c r="G481" s="213" t="s">
        <v>605</v>
      </c>
      <c r="H481" s="182"/>
      <c r="I481" s="182"/>
      <c r="J481" s="182"/>
    </row>
    <row r="482" s="168" customFormat="1" spans="1:10">
      <c r="A482" s="182"/>
      <c r="B482" s="200"/>
      <c r="C482" s="182"/>
      <c r="D482" s="213" t="s">
        <v>1291</v>
      </c>
      <c r="E482" s="213">
        <v>20</v>
      </c>
      <c r="F482" s="212"/>
      <c r="G482" s="213" t="s">
        <v>924</v>
      </c>
      <c r="H482" s="182"/>
      <c r="I482" s="182"/>
      <c r="J482" s="182"/>
    </row>
    <row r="483" s="168" customFormat="1" spans="1:10">
      <c r="A483" s="182"/>
      <c r="B483" s="200"/>
      <c r="C483" s="182"/>
      <c r="D483" s="213" t="s">
        <v>1292</v>
      </c>
      <c r="E483" s="213">
        <v>15</v>
      </c>
      <c r="F483" s="212"/>
      <c r="G483" s="213" t="s">
        <v>300</v>
      </c>
      <c r="H483" s="182"/>
      <c r="I483" s="182"/>
      <c r="J483" s="182"/>
    </row>
    <row r="484" s="168" customFormat="1" spans="1:10">
      <c r="A484" s="182"/>
      <c r="B484" s="200"/>
      <c r="C484" s="182"/>
      <c r="D484" s="213" t="s">
        <v>1293</v>
      </c>
      <c r="E484" s="213">
        <v>5</v>
      </c>
      <c r="F484" s="212"/>
      <c r="G484" s="213" t="s">
        <v>605</v>
      </c>
      <c r="H484" s="182"/>
      <c r="I484" s="182"/>
      <c r="J484" s="182"/>
    </row>
    <row r="485" s="168" customFormat="1" spans="1:10">
      <c r="A485" s="182"/>
      <c r="B485" s="200"/>
      <c r="C485" s="182"/>
      <c r="D485" s="213" t="s">
        <v>1294</v>
      </c>
      <c r="E485" s="213">
        <v>8</v>
      </c>
      <c r="F485" s="212"/>
      <c r="G485" s="213" t="s">
        <v>401</v>
      </c>
      <c r="H485" s="182"/>
      <c r="I485" s="182"/>
      <c r="J485" s="182"/>
    </row>
    <row r="486" s="168" customFormat="1" spans="1:10">
      <c r="A486" s="182"/>
      <c r="B486" s="200"/>
      <c r="C486" s="182"/>
      <c r="D486" s="213" t="s">
        <v>1295</v>
      </c>
      <c r="E486" s="213">
        <v>10</v>
      </c>
      <c r="F486" s="212"/>
      <c r="G486" s="213" t="s">
        <v>78</v>
      </c>
      <c r="H486" s="182"/>
      <c r="I486" s="182"/>
      <c r="J486" s="182"/>
    </row>
    <row r="487" s="168" customFormat="1" spans="1:10">
      <c r="A487" s="182"/>
      <c r="B487" s="200"/>
      <c r="C487" s="182"/>
      <c r="D487" s="213" t="s">
        <v>1296</v>
      </c>
      <c r="E487" s="213">
        <v>15</v>
      </c>
      <c r="F487" s="212"/>
      <c r="G487" s="213" t="s">
        <v>645</v>
      </c>
      <c r="H487" s="182"/>
      <c r="I487" s="182"/>
      <c r="J487" s="182"/>
    </row>
    <row r="488" s="168" customFormat="1" spans="1:10">
      <c r="A488" s="182"/>
      <c r="B488" s="200"/>
      <c r="C488" s="182"/>
      <c r="D488" s="213" t="s">
        <v>1297</v>
      </c>
      <c r="E488" s="213">
        <v>4</v>
      </c>
      <c r="F488" s="212"/>
      <c r="G488" s="213" t="s">
        <v>1298</v>
      </c>
      <c r="H488" s="182"/>
      <c r="I488" s="182"/>
      <c r="J488" s="182"/>
    </row>
    <row r="489" s="168" customFormat="1" spans="1:10">
      <c r="A489" s="182">
        <v>111</v>
      </c>
      <c r="B489" s="182" t="s">
        <v>1299</v>
      </c>
      <c r="C489" s="182" t="s">
        <v>1300</v>
      </c>
      <c r="D489" s="213" t="s">
        <v>508</v>
      </c>
      <c r="E489" s="213">
        <v>20</v>
      </c>
      <c r="F489" s="184" t="s">
        <v>1301</v>
      </c>
      <c r="G489" s="213" t="s">
        <v>1302</v>
      </c>
      <c r="H489" s="182" t="s">
        <v>1303</v>
      </c>
      <c r="I489" s="182">
        <v>13450487888</v>
      </c>
      <c r="J489" s="182" t="s">
        <v>40</v>
      </c>
    </row>
    <row r="490" s="168" customFormat="1" spans="1:10">
      <c r="A490" s="182"/>
      <c r="B490" s="182"/>
      <c r="C490" s="182"/>
      <c r="D490" s="213" t="s">
        <v>1304</v>
      </c>
      <c r="E490" s="213">
        <v>20</v>
      </c>
      <c r="F490" s="184"/>
      <c r="G490" s="213"/>
      <c r="H490" s="182"/>
      <c r="I490" s="182"/>
      <c r="J490" s="182"/>
    </row>
    <row r="491" s="168" customFormat="1" spans="1:10">
      <c r="A491" s="182"/>
      <c r="B491" s="182"/>
      <c r="C491" s="182"/>
      <c r="D491" s="213" t="s">
        <v>1305</v>
      </c>
      <c r="E491" s="213">
        <v>8</v>
      </c>
      <c r="F491" s="184"/>
      <c r="G491" s="213"/>
      <c r="H491" s="182"/>
      <c r="I491" s="182"/>
      <c r="J491" s="182"/>
    </row>
    <row r="492" s="168" customFormat="1" spans="1:10">
      <c r="A492" s="182"/>
      <c r="B492" s="182"/>
      <c r="C492" s="182"/>
      <c r="D492" s="213" t="s">
        <v>1306</v>
      </c>
      <c r="E492" s="213">
        <v>20</v>
      </c>
      <c r="F492" s="184"/>
      <c r="G492" s="213" t="s">
        <v>22</v>
      </c>
      <c r="H492" s="182"/>
      <c r="I492" s="182"/>
      <c r="J492" s="182"/>
    </row>
    <row r="493" s="168" customFormat="1" spans="1:10">
      <c r="A493" s="182"/>
      <c r="B493" s="182"/>
      <c r="C493" s="182"/>
      <c r="D493" s="213" t="s">
        <v>43</v>
      </c>
      <c r="E493" s="213">
        <v>5</v>
      </c>
      <c r="F493" s="184"/>
      <c r="G493" s="213"/>
      <c r="H493" s="182"/>
      <c r="I493" s="182"/>
      <c r="J493" s="182"/>
    </row>
    <row r="494" s="168" customFormat="1" spans="1:10">
      <c r="A494" s="182"/>
      <c r="B494" s="182"/>
      <c r="C494" s="182"/>
      <c r="D494" s="213" t="s">
        <v>1307</v>
      </c>
      <c r="E494" s="213">
        <v>5</v>
      </c>
      <c r="F494" s="184"/>
      <c r="G494" s="213"/>
      <c r="H494" s="182"/>
      <c r="I494" s="182"/>
      <c r="J494" s="182"/>
    </row>
    <row r="495" s="168" customFormat="1" spans="1:10">
      <c r="A495" s="182"/>
      <c r="B495" s="182"/>
      <c r="C495" s="182"/>
      <c r="D495" s="213" t="s">
        <v>1308</v>
      </c>
      <c r="E495" s="213">
        <v>5</v>
      </c>
      <c r="F495" s="184"/>
      <c r="G495" s="213"/>
      <c r="H495" s="182"/>
      <c r="I495" s="182"/>
      <c r="J495" s="182"/>
    </row>
    <row r="496" s="168" customFormat="1" spans="1:10">
      <c r="A496" s="182"/>
      <c r="B496" s="182"/>
      <c r="C496" s="182"/>
      <c r="D496" s="213" t="s">
        <v>1309</v>
      </c>
      <c r="E496" s="213">
        <v>10</v>
      </c>
      <c r="F496" s="184"/>
      <c r="G496" s="213"/>
      <c r="H496" s="182"/>
      <c r="I496" s="182"/>
      <c r="J496" s="182"/>
    </row>
    <row r="497" s="168" customFormat="1" spans="1:10">
      <c r="A497" s="182"/>
      <c r="B497" s="182"/>
      <c r="C497" s="182"/>
      <c r="D497" s="213" t="s">
        <v>409</v>
      </c>
      <c r="E497" s="213">
        <v>50</v>
      </c>
      <c r="F497" s="184"/>
      <c r="G497" s="213"/>
      <c r="H497" s="182"/>
      <c r="I497" s="182"/>
      <c r="J497" s="182"/>
    </row>
    <row r="498" s="168" customFormat="1" ht="33.75" spans="1:10">
      <c r="A498" s="182">
        <v>112</v>
      </c>
      <c r="B498" s="182" t="s">
        <v>1310</v>
      </c>
      <c r="C498" s="182" t="s">
        <v>1311</v>
      </c>
      <c r="D498" s="211" t="s">
        <v>1312</v>
      </c>
      <c r="E498" s="203">
        <v>10</v>
      </c>
      <c r="F498" s="212" t="s">
        <v>1313</v>
      </c>
      <c r="G498" s="182" t="s">
        <v>466</v>
      </c>
      <c r="H498" s="182" t="s">
        <v>1314</v>
      </c>
      <c r="I498" s="182">
        <v>13802975889</v>
      </c>
      <c r="J498" s="182" t="s">
        <v>40</v>
      </c>
    </row>
    <row r="499" s="168" customFormat="1" ht="22.5" spans="1:10">
      <c r="A499" s="182"/>
      <c r="B499" s="182"/>
      <c r="C499" s="182"/>
      <c r="D499" s="211" t="s">
        <v>646</v>
      </c>
      <c r="E499" s="203">
        <v>20</v>
      </c>
      <c r="F499" s="212" t="s">
        <v>1315</v>
      </c>
      <c r="G499" s="182" t="s">
        <v>645</v>
      </c>
      <c r="H499" s="182"/>
      <c r="I499" s="182"/>
      <c r="J499" s="182"/>
    </row>
    <row r="500" s="168" customFormat="1" spans="1:10">
      <c r="A500" s="182">
        <v>113</v>
      </c>
      <c r="B500" s="182" t="s">
        <v>1316</v>
      </c>
      <c r="C500" s="182" t="s">
        <v>1317</v>
      </c>
      <c r="D500" s="211" t="s">
        <v>1318</v>
      </c>
      <c r="E500" s="203">
        <v>40</v>
      </c>
      <c r="F500" s="212" t="s">
        <v>1319</v>
      </c>
      <c r="G500" s="182" t="s">
        <v>250</v>
      </c>
      <c r="H500" s="182" t="s">
        <v>1320</v>
      </c>
      <c r="I500" s="182">
        <v>18285738827</v>
      </c>
      <c r="J500" s="182" t="s">
        <v>435</v>
      </c>
    </row>
    <row r="501" s="168" customFormat="1" spans="1:10">
      <c r="A501" s="182"/>
      <c r="B501" s="182"/>
      <c r="C501" s="182"/>
      <c r="D501" s="211" t="s">
        <v>1321</v>
      </c>
      <c r="E501" s="203">
        <v>21</v>
      </c>
      <c r="F501" s="212" t="s">
        <v>1319</v>
      </c>
      <c r="G501" s="182" t="s">
        <v>250</v>
      </c>
      <c r="H501" s="182"/>
      <c r="I501" s="182"/>
      <c r="J501" s="182"/>
    </row>
    <row r="502" s="168" customFormat="1" spans="1:10">
      <c r="A502" s="182"/>
      <c r="B502" s="182"/>
      <c r="C502" s="182"/>
      <c r="D502" s="211" t="s">
        <v>1322</v>
      </c>
      <c r="E502" s="203">
        <v>15</v>
      </c>
      <c r="F502" s="212" t="s">
        <v>1319</v>
      </c>
      <c r="G502" s="182" t="s">
        <v>250</v>
      </c>
      <c r="H502" s="182"/>
      <c r="I502" s="182"/>
      <c r="J502" s="182"/>
    </row>
    <row r="503" s="168" customFormat="1" spans="1:10">
      <c r="A503" s="182"/>
      <c r="B503" s="182"/>
      <c r="C503" s="182"/>
      <c r="D503" s="211" t="s">
        <v>1323</v>
      </c>
      <c r="E503" s="203">
        <v>32</v>
      </c>
      <c r="F503" s="212" t="s">
        <v>149</v>
      </c>
      <c r="G503" s="182" t="s">
        <v>250</v>
      </c>
      <c r="H503" s="182"/>
      <c r="I503" s="182"/>
      <c r="J503" s="182"/>
    </row>
    <row r="504" s="168" customFormat="1" spans="1:10">
      <c r="A504" s="182"/>
      <c r="B504" s="182"/>
      <c r="C504" s="182"/>
      <c r="D504" s="211" t="s">
        <v>1324</v>
      </c>
      <c r="E504" s="203">
        <v>39</v>
      </c>
      <c r="F504" s="212" t="s">
        <v>149</v>
      </c>
      <c r="G504" s="182" t="s">
        <v>250</v>
      </c>
      <c r="H504" s="182"/>
      <c r="I504" s="182"/>
      <c r="J504" s="182"/>
    </row>
    <row r="505" s="168" customFormat="1" spans="1:10">
      <c r="A505" s="182"/>
      <c r="B505" s="182"/>
      <c r="C505" s="182"/>
      <c r="D505" s="211" t="s">
        <v>1325</v>
      </c>
      <c r="E505" s="203">
        <v>4</v>
      </c>
      <c r="F505" s="212" t="s">
        <v>1319</v>
      </c>
      <c r="G505" s="182" t="s">
        <v>250</v>
      </c>
      <c r="H505" s="182"/>
      <c r="I505" s="182"/>
      <c r="J505" s="182"/>
    </row>
    <row r="506" s="168" customFormat="1" spans="1:10">
      <c r="A506" s="182"/>
      <c r="B506" s="182"/>
      <c r="C506" s="182"/>
      <c r="D506" s="211" t="s">
        <v>1326</v>
      </c>
      <c r="E506" s="203">
        <v>12</v>
      </c>
      <c r="F506" s="212" t="s">
        <v>149</v>
      </c>
      <c r="G506" s="182" t="s">
        <v>250</v>
      </c>
      <c r="H506" s="182"/>
      <c r="I506" s="182"/>
      <c r="J506" s="182"/>
    </row>
    <row r="507" s="168" customFormat="1" spans="1:10">
      <c r="A507" s="182"/>
      <c r="B507" s="182"/>
      <c r="C507" s="182"/>
      <c r="D507" s="211" t="s">
        <v>1327</v>
      </c>
      <c r="E507" s="203">
        <v>21</v>
      </c>
      <c r="F507" s="212" t="s">
        <v>149</v>
      </c>
      <c r="G507" s="182" t="s">
        <v>250</v>
      </c>
      <c r="H507" s="182"/>
      <c r="I507" s="182"/>
      <c r="J507" s="182"/>
    </row>
    <row r="508" s="168" customFormat="1" spans="1:10">
      <c r="A508" s="182">
        <v>114</v>
      </c>
      <c r="B508" s="203" t="s">
        <v>1328</v>
      </c>
      <c r="C508" s="203" t="s">
        <v>1329</v>
      </c>
      <c r="D508" s="211" t="s">
        <v>1330</v>
      </c>
      <c r="E508" s="203">
        <v>10</v>
      </c>
      <c r="F508" s="212" t="s">
        <v>1331</v>
      </c>
      <c r="G508" s="182" t="s">
        <v>1332</v>
      </c>
      <c r="H508" s="214" t="s">
        <v>1333</v>
      </c>
      <c r="I508" s="215">
        <v>15152685727</v>
      </c>
      <c r="J508" s="182" t="s">
        <v>40</v>
      </c>
    </row>
    <row r="509" s="168" customFormat="1" spans="1:10">
      <c r="A509" s="182"/>
      <c r="B509" s="203"/>
      <c r="C509" s="211"/>
      <c r="D509" s="211" t="s">
        <v>1334</v>
      </c>
      <c r="E509" s="203">
        <v>8</v>
      </c>
      <c r="F509" s="212" t="s">
        <v>1335</v>
      </c>
      <c r="G509" s="182" t="s">
        <v>1332</v>
      </c>
      <c r="H509" s="214"/>
      <c r="I509" s="215"/>
      <c r="J509" s="182"/>
    </row>
    <row r="510" s="168" customFormat="1" spans="1:10">
      <c r="A510" s="182"/>
      <c r="B510" s="203"/>
      <c r="C510" s="211"/>
      <c r="D510" s="211" t="s">
        <v>1336</v>
      </c>
      <c r="E510" s="203">
        <v>10</v>
      </c>
      <c r="F510" s="212" t="s">
        <v>1337</v>
      </c>
      <c r="G510" s="182" t="s">
        <v>1332</v>
      </c>
      <c r="H510" s="214"/>
      <c r="I510" s="215"/>
      <c r="J510" s="182"/>
    </row>
    <row r="511" s="168" customFormat="1" spans="1:10">
      <c r="A511" s="182"/>
      <c r="B511" s="203"/>
      <c r="C511" s="211"/>
      <c r="D511" s="211" t="s">
        <v>1338</v>
      </c>
      <c r="E511" s="203">
        <v>15</v>
      </c>
      <c r="F511" s="212" t="s">
        <v>1339</v>
      </c>
      <c r="G511" s="182" t="s">
        <v>1332</v>
      </c>
      <c r="H511" s="214"/>
      <c r="I511" s="215"/>
      <c r="J511" s="182"/>
    </row>
    <row r="512" s="168" customFormat="1" spans="1:10">
      <c r="A512" s="182"/>
      <c r="B512" s="203"/>
      <c r="C512" s="211"/>
      <c r="D512" s="211" t="s">
        <v>1340</v>
      </c>
      <c r="E512" s="203">
        <v>5</v>
      </c>
      <c r="F512" s="212" t="s">
        <v>1341</v>
      </c>
      <c r="G512" s="182" t="s">
        <v>1332</v>
      </c>
      <c r="H512" s="214"/>
      <c r="I512" s="215"/>
      <c r="J512" s="182"/>
    </row>
    <row r="513" s="168" customFormat="1" ht="56.25" spans="1:10">
      <c r="A513" s="182">
        <v>115</v>
      </c>
      <c r="B513" s="182" t="s">
        <v>1342</v>
      </c>
      <c r="C513" s="182" t="s">
        <v>1343</v>
      </c>
      <c r="D513" s="182" t="s">
        <v>1344</v>
      </c>
      <c r="E513" s="183">
        <v>10</v>
      </c>
      <c r="F513" s="184" t="s">
        <v>1345</v>
      </c>
      <c r="G513" s="182" t="s">
        <v>30</v>
      </c>
      <c r="H513" s="182" t="s">
        <v>1346</v>
      </c>
      <c r="I513" s="182">
        <v>15599383215</v>
      </c>
      <c r="J513" s="182" t="s">
        <v>19</v>
      </c>
    </row>
    <row r="514" s="168" customFormat="1" ht="56.25" spans="1:10">
      <c r="A514" s="182">
        <v>116</v>
      </c>
      <c r="B514" s="182" t="s">
        <v>1347</v>
      </c>
      <c r="C514" s="182" t="s">
        <v>481</v>
      </c>
      <c r="D514" s="182" t="s">
        <v>1348</v>
      </c>
      <c r="E514" s="183">
        <v>10</v>
      </c>
      <c r="F514" s="184" t="s">
        <v>1349</v>
      </c>
      <c r="G514" s="182" t="s">
        <v>1350</v>
      </c>
      <c r="H514" s="182" t="s">
        <v>1351</v>
      </c>
      <c r="I514" s="182">
        <v>15692710812</v>
      </c>
      <c r="J514" s="182" t="s">
        <v>359</v>
      </c>
    </row>
    <row r="515" s="168" customFormat="1" ht="101.25" spans="1:10">
      <c r="A515" s="182">
        <v>117</v>
      </c>
      <c r="B515" s="182" t="s">
        <v>1352</v>
      </c>
      <c r="C515" s="182" t="s">
        <v>1353</v>
      </c>
      <c r="D515" s="182" t="s">
        <v>1354</v>
      </c>
      <c r="E515" s="183">
        <v>10</v>
      </c>
      <c r="F515" s="184" t="s">
        <v>1355</v>
      </c>
      <c r="G515" s="182" t="s">
        <v>109</v>
      </c>
      <c r="H515" s="182" t="s">
        <v>1356</v>
      </c>
      <c r="I515" s="182">
        <v>18334204497</v>
      </c>
      <c r="J515" s="182" t="s">
        <v>19</v>
      </c>
    </row>
    <row r="516" s="168" customFormat="1" spans="1:10">
      <c r="A516" s="182"/>
      <c r="B516" s="182"/>
      <c r="C516" s="182"/>
      <c r="D516" s="182" t="s">
        <v>156</v>
      </c>
      <c r="E516" s="183">
        <v>1</v>
      </c>
      <c r="F516" s="184" t="s">
        <v>1357</v>
      </c>
      <c r="G516" s="182" t="s">
        <v>1350</v>
      </c>
      <c r="H516" s="182"/>
      <c r="I516" s="182"/>
      <c r="J516" s="182"/>
    </row>
    <row r="517" s="168" customFormat="1" ht="45" spans="1:10">
      <c r="A517" s="182"/>
      <c r="B517" s="182"/>
      <c r="C517" s="182"/>
      <c r="D517" s="182" t="s">
        <v>1358</v>
      </c>
      <c r="E517" s="183">
        <v>2</v>
      </c>
      <c r="F517" s="184" t="s">
        <v>1359</v>
      </c>
      <c r="G517" s="182" t="s">
        <v>59</v>
      </c>
      <c r="H517" s="182"/>
      <c r="I517" s="182"/>
      <c r="J517" s="182"/>
    </row>
    <row r="518" s="168" customFormat="1" ht="123.75" spans="1:10">
      <c r="A518" s="182">
        <v>118</v>
      </c>
      <c r="B518" s="182" t="s">
        <v>1360</v>
      </c>
      <c r="C518" s="182" t="s">
        <v>1361</v>
      </c>
      <c r="D518" s="182" t="s">
        <v>144</v>
      </c>
      <c r="E518" s="183">
        <v>2</v>
      </c>
      <c r="F518" s="184" t="s">
        <v>1362</v>
      </c>
      <c r="G518" s="182" t="s">
        <v>1363</v>
      </c>
      <c r="H518" s="182" t="s">
        <v>1364</v>
      </c>
      <c r="I518" s="182">
        <v>18212708225</v>
      </c>
      <c r="J518" s="182" t="s">
        <v>19</v>
      </c>
    </row>
    <row r="519" s="168" customFormat="1" ht="101.25" spans="1:10">
      <c r="A519" s="182"/>
      <c r="B519" s="182"/>
      <c r="C519" s="182"/>
      <c r="D519" s="182" t="s">
        <v>1365</v>
      </c>
      <c r="E519" s="183">
        <v>2</v>
      </c>
      <c r="F519" s="184" t="s">
        <v>1366</v>
      </c>
      <c r="G519" s="182" t="s">
        <v>1363</v>
      </c>
      <c r="H519" s="182"/>
      <c r="I519" s="182"/>
      <c r="J519" s="182"/>
    </row>
    <row r="520" s="168" customFormat="1" ht="135" spans="1:10">
      <c r="A520" s="182"/>
      <c r="B520" s="182"/>
      <c r="C520" s="182"/>
      <c r="D520" s="182" t="s">
        <v>1367</v>
      </c>
      <c r="E520" s="183">
        <v>2</v>
      </c>
      <c r="F520" s="184" t="s">
        <v>1368</v>
      </c>
      <c r="G520" s="182" t="s">
        <v>1363</v>
      </c>
      <c r="H520" s="182"/>
      <c r="I520" s="182"/>
      <c r="J520" s="182"/>
    </row>
    <row r="521" s="168" customFormat="1" ht="123.75" spans="1:10">
      <c r="A521" s="182"/>
      <c r="B521" s="182"/>
      <c r="C521" s="182"/>
      <c r="D521" s="182" t="s">
        <v>1369</v>
      </c>
      <c r="E521" s="183">
        <v>2</v>
      </c>
      <c r="F521" s="184" t="s">
        <v>1370</v>
      </c>
      <c r="G521" s="182" t="s">
        <v>1371</v>
      </c>
      <c r="H521" s="182"/>
      <c r="I521" s="182"/>
      <c r="J521" s="182"/>
    </row>
    <row r="522" s="168" customFormat="1" ht="33.75" spans="1:10">
      <c r="A522" s="182">
        <v>119</v>
      </c>
      <c r="B522" s="182" t="s">
        <v>1372</v>
      </c>
      <c r="C522" s="182" t="s">
        <v>1373</v>
      </c>
      <c r="D522" s="182" t="s">
        <v>1374</v>
      </c>
      <c r="E522" s="183">
        <v>2</v>
      </c>
      <c r="F522" s="184" t="s">
        <v>1375</v>
      </c>
      <c r="G522" s="182" t="s">
        <v>22</v>
      </c>
      <c r="H522" s="182" t="s">
        <v>1376</v>
      </c>
      <c r="I522" s="182" t="s">
        <v>1377</v>
      </c>
      <c r="J522" s="182" t="s">
        <v>40</v>
      </c>
    </row>
    <row r="523" s="168" customFormat="1" ht="33.75" spans="1:10">
      <c r="A523" s="182"/>
      <c r="B523" s="182"/>
      <c r="C523" s="182"/>
      <c r="D523" s="182" t="s">
        <v>1378</v>
      </c>
      <c r="E523" s="183">
        <v>2</v>
      </c>
      <c r="F523" s="184" t="s">
        <v>1375</v>
      </c>
      <c r="G523" s="182" t="s">
        <v>22</v>
      </c>
      <c r="H523" s="182"/>
      <c r="I523" s="182"/>
      <c r="J523" s="182"/>
    </row>
    <row r="524" s="168" customFormat="1" ht="22.5" spans="1:10">
      <c r="A524" s="182"/>
      <c r="B524" s="182"/>
      <c r="C524" s="182"/>
      <c r="D524" s="182" t="s">
        <v>1379</v>
      </c>
      <c r="E524" s="183">
        <v>2</v>
      </c>
      <c r="F524" s="184" t="s">
        <v>1380</v>
      </c>
      <c r="G524" s="182" t="s">
        <v>22</v>
      </c>
      <c r="H524" s="182"/>
      <c r="I524" s="182"/>
      <c r="J524" s="182"/>
    </row>
    <row r="525" s="168" customFormat="1" ht="22.5" spans="1:10">
      <c r="A525" s="182"/>
      <c r="B525" s="182"/>
      <c r="C525" s="182"/>
      <c r="D525" s="182" t="s">
        <v>1381</v>
      </c>
      <c r="E525" s="183">
        <v>3</v>
      </c>
      <c r="F525" s="184" t="s">
        <v>1380</v>
      </c>
      <c r="G525" s="182" t="s">
        <v>22</v>
      </c>
      <c r="H525" s="182"/>
      <c r="I525" s="182"/>
      <c r="J525" s="182"/>
    </row>
    <row r="526" s="168" customFormat="1" ht="22.5" spans="1:10">
      <c r="A526" s="182"/>
      <c r="B526" s="182"/>
      <c r="C526" s="182"/>
      <c r="D526" s="182" t="s">
        <v>1382</v>
      </c>
      <c r="E526" s="183">
        <v>3</v>
      </c>
      <c r="F526" s="184" t="s">
        <v>1383</v>
      </c>
      <c r="G526" s="182" t="s">
        <v>22</v>
      </c>
      <c r="H526" s="182"/>
      <c r="I526" s="182"/>
      <c r="J526" s="182"/>
    </row>
    <row r="527" s="168" customFormat="1" ht="22.5" spans="1:10">
      <c r="A527" s="182"/>
      <c r="B527" s="182"/>
      <c r="C527" s="182"/>
      <c r="D527" s="182" t="s">
        <v>1384</v>
      </c>
      <c r="E527" s="183">
        <v>3</v>
      </c>
      <c r="F527" s="184" t="s">
        <v>1385</v>
      </c>
      <c r="G527" s="182" t="s">
        <v>22</v>
      </c>
      <c r="H527" s="182"/>
      <c r="I527" s="182"/>
      <c r="J527" s="182"/>
    </row>
    <row r="528" s="168" customFormat="1" spans="1:10">
      <c r="A528" s="182"/>
      <c r="B528" s="182"/>
      <c r="C528" s="182"/>
      <c r="D528" s="182" t="s">
        <v>1386</v>
      </c>
      <c r="E528" s="183">
        <v>2</v>
      </c>
      <c r="F528" s="184" t="s">
        <v>1387</v>
      </c>
      <c r="G528" s="182" t="s">
        <v>22</v>
      </c>
      <c r="H528" s="182"/>
      <c r="I528" s="182"/>
      <c r="J528" s="182"/>
    </row>
    <row r="529" s="168" customFormat="1" ht="56.25" spans="1:10">
      <c r="A529" s="182">
        <v>120</v>
      </c>
      <c r="B529" s="182" t="s">
        <v>1388</v>
      </c>
      <c r="C529" s="182" t="s">
        <v>1389</v>
      </c>
      <c r="D529" s="182" t="s">
        <v>1390</v>
      </c>
      <c r="E529" s="183">
        <v>30</v>
      </c>
      <c r="F529" s="184" t="s">
        <v>1391</v>
      </c>
      <c r="G529" s="182" t="s">
        <v>1392</v>
      </c>
      <c r="H529" s="182" t="s">
        <v>1393</v>
      </c>
      <c r="I529" s="182">
        <v>19928379511</v>
      </c>
      <c r="J529" s="182" t="s">
        <v>40</v>
      </c>
    </row>
    <row r="530" s="168" customFormat="1" spans="1:10">
      <c r="A530" s="182">
        <v>121</v>
      </c>
      <c r="B530" s="182" t="s">
        <v>1394</v>
      </c>
      <c r="C530" s="182" t="s">
        <v>1395</v>
      </c>
      <c r="D530" s="182" t="s">
        <v>1396</v>
      </c>
      <c r="E530" s="183">
        <v>2</v>
      </c>
      <c r="F530" s="184" t="s">
        <v>30</v>
      </c>
      <c r="G530" s="182" t="s">
        <v>116</v>
      </c>
      <c r="H530" s="182" t="s">
        <v>1148</v>
      </c>
      <c r="I530" s="182" t="s">
        <v>1397</v>
      </c>
      <c r="J530" s="182" t="s">
        <v>40</v>
      </c>
    </row>
    <row r="531" s="168" customFormat="1" spans="1:10">
      <c r="A531" s="182"/>
      <c r="B531" s="182"/>
      <c r="C531" s="182"/>
      <c r="D531" s="182" t="s">
        <v>1398</v>
      </c>
      <c r="E531" s="183">
        <v>10</v>
      </c>
      <c r="F531" s="184"/>
      <c r="G531" s="182" t="s">
        <v>30</v>
      </c>
      <c r="H531" s="182"/>
      <c r="I531" s="182"/>
      <c r="J531" s="182"/>
    </row>
    <row r="532" s="168" customFormat="1" spans="1:10">
      <c r="A532" s="182"/>
      <c r="B532" s="182"/>
      <c r="C532" s="182"/>
      <c r="D532" s="182" t="s">
        <v>1399</v>
      </c>
      <c r="E532" s="183">
        <v>2</v>
      </c>
      <c r="F532" s="184"/>
      <c r="G532" s="182" t="s">
        <v>30</v>
      </c>
      <c r="H532" s="182"/>
      <c r="I532" s="182"/>
      <c r="J532" s="182"/>
    </row>
    <row r="533" s="168" customFormat="1" spans="1:10">
      <c r="A533" s="182"/>
      <c r="B533" s="182"/>
      <c r="C533" s="182"/>
      <c r="D533" s="182" t="s">
        <v>1400</v>
      </c>
      <c r="E533" s="183">
        <v>2</v>
      </c>
      <c r="F533" s="184"/>
      <c r="G533" s="182" t="s">
        <v>30</v>
      </c>
      <c r="H533" s="182"/>
      <c r="I533" s="182"/>
      <c r="J533" s="182"/>
    </row>
    <row r="534" s="168" customFormat="1" spans="1:10">
      <c r="A534" s="182"/>
      <c r="B534" s="182"/>
      <c r="C534" s="182"/>
      <c r="D534" s="182" t="s">
        <v>1401</v>
      </c>
      <c r="E534" s="183">
        <v>2</v>
      </c>
      <c r="F534" s="184"/>
      <c r="G534" s="182" t="s">
        <v>30</v>
      </c>
      <c r="H534" s="182"/>
      <c r="I534" s="182"/>
      <c r="J534" s="182"/>
    </row>
    <row r="535" s="168" customFormat="1" ht="22.5" spans="1:10">
      <c r="A535" s="182">
        <v>122</v>
      </c>
      <c r="B535" s="182" t="s">
        <v>1402</v>
      </c>
      <c r="C535" s="182" t="s">
        <v>1403</v>
      </c>
      <c r="D535" s="182" t="s">
        <v>1404</v>
      </c>
      <c r="E535" s="183">
        <v>30</v>
      </c>
      <c r="F535" s="184" t="s">
        <v>30</v>
      </c>
      <c r="G535" s="182" t="s">
        <v>393</v>
      </c>
      <c r="H535" s="182" t="s">
        <v>1405</v>
      </c>
      <c r="I535" s="182">
        <v>13526932994</v>
      </c>
      <c r="J535" s="182" t="s">
        <v>40</v>
      </c>
    </row>
    <row r="536" s="168" customFormat="1" spans="1:10">
      <c r="A536" s="182">
        <v>123</v>
      </c>
      <c r="B536" s="182" t="s">
        <v>1406</v>
      </c>
      <c r="C536" s="182" t="s">
        <v>1407</v>
      </c>
      <c r="D536" s="182" t="s">
        <v>1408</v>
      </c>
      <c r="E536" s="183">
        <v>1</v>
      </c>
      <c r="F536" s="184" t="s">
        <v>1409</v>
      </c>
      <c r="G536" s="182" t="s">
        <v>30</v>
      </c>
      <c r="H536" s="182" t="s">
        <v>1410</v>
      </c>
      <c r="I536" s="182">
        <v>18236188831</v>
      </c>
      <c r="J536" s="182" t="s">
        <v>40</v>
      </c>
    </row>
    <row r="537" s="168" customFormat="1" spans="1:10">
      <c r="A537" s="182"/>
      <c r="B537" s="182"/>
      <c r="C537" s="182"/>
      <c r="D537" s="182" t="s">
        <v>1411</v>
      </c>
      <c r="E537" s="183">
        <v>1</v>
      </c>
      <c r="F537" s="184" t="s">
        <v>1409</v>
      </c>
      <c r="G537" s="182"/>
      <c r="H537" s="182"/>
      <c r="I537" s="182"/>
      <c r="J537" s="182"/>
    </row>
    <row r="538" s="168" customFormat="1" spans="1:10">
      <c r="A538" s="182"/>
      <c r="B538" s="182"/>
      <c r="C538" s="182"/>
      <c r="D538" s="182" t="s">
        <v>1412</v>
      </c>
      <c r="E538" s="183">
        <v>1</v>
      </c>
      <c r="F538" s="184" t="s">
        <v>1409</v>
      </c>
      <c r="G538" s="182"/>
      <c r="H538" s="182"/>
      <c r="I538" s="182"/>
      <c r="J538" s="182"/>
    </row>
    <row r="539" s="168" customFormat="1" spans="1:10">
      <c r="A539" s="182"/>
      <c r="B539" s="182"/>
      <c r="C539" s="182"/>
      <c r="D539" s="182" t="s">
        <v>409</v>
      </c>
      <c r="E539" s="183">
        <v>2</v>
      </c>
      <c r="F539" s="184" t="s">
        <v>1409</v>
      </c>
      <c r="G539" s="182"/>
      <c r="H539" s="182"/>
      <c r="I539" s="182"/>
      <c r="J539" s="182"/>
    </row>
    <row r="540" s="168" customFormat="1" spans="1:10">
      <c r="A540" s="182"/>
      <c r="B540" s="182"/>
      <c r="C540" s="182"/>
      <c r="D540" s="182" t="s">
        <v>1413</v>
      </c>
      <c r="E540" s="183">
        <v>1</v>
      </c>
      <c r="F540" s="184" t="s">
        <v>1409</v>
      </c>
      <c r="G540" s="182"/>
      <c r="H540" s="182"/>
      <c r="I540" s="182"/>
      <c r="J540" s="182"/>
    </row>
    <row r="541" s="168" customFormat="1" spans="1:10">
      <c r="A541" s="182">
        <v>124</v>
      </c>
      <c r="B541" s="182" t="s">
        <v>1414</v>
      </c>
      <c r="C541" s="182" t="s">
        <v>1415</v>
      </c>
      <c r="D541" s="182" t="s">
        <v>1416</v>
      </c>
      <c r="E541" s="183">
        <v>2</v>
      </c>
      <c r="F541" s="184" t="s">
        <v>30</v>
      </c>
      <c r="G541" s="182" t="s">
        <v>381</v>
      </c>
      <c r="H541" s="182" t="s">
        <v>1417</v>
      </c>
      <c r="I541" s="182">
        <v>13937316553</v>
      </c>
      <c r="J541" s="182" t="s">
        <v>40</v>
      </c>
    </row>
    <row r="542" s="168" customFormat="1" spans="1:10">
      <c r="A542" s="182"/>
      <c r="B542" s="182"/>
      <c r="C542" s="182"/>
      <c r="D542" s="182" t="s">
        <v>35</v>
      </c>
      <c r="E542" s="183">
        <v>2</v>
      </c>
      <c r="F542" s="184"/>
      <c r="G542" s="182" t="s">
        <v>348</v>
      </c>
      <c r="H542" s="182"/>
      <c r="I542" s="182"/>
      <c r="J542" s="182"/>
    </row>
    <row r="543" s="168" customFormat="1" spans="1:10">
      <c r="A543" s="182">
        <v>125</v>
      </c>
      <c r="B543" s="182" t="s">
        <v>1418</v>
      </c>
      <c r="C543" s="182" t="s">
        <v>1419</v>
      </c>
      <c r="D543" s="182" t="s">
        <v>1420</v>
      </c>
      <c r="E543" s="183">
        <v>1</v>
      </c>
      <c r="F543" s="184" t="s">
        <v>1421</v>
      </c>
      <c r="G543" s="182" t="s">
        <v>30</v>
      </c>
      <c r="H543" s="182" t="s">
        <v>1422</v>
      </c>
      <c r="I543" s="182" t="s">
        <v>1423</v>
      </c>
      <c r="J543" s="182" t="s">
        <v>40</v>
      </c>
    </row>
    <row r="544" s="168" customFormat="1" spans="1:10">
      <c r="A544" s="182"/>
      <c r="B544" s="182"/>
      <c r="C544" s="182"/>
      <c r="D544" s="182" t="s">
        <v>1424</v>
      </c>
      <c r="E544" s="183">
        <v>2</v>
      </c>
      <c r="F544" s="184"/>
      <c r="G544" s="182"/>
      <c r="H544" s="182"/>
      <c r="I544" s="182"/>
      <c r="J544" s="182"/>
    </row>
    <row r="545" s="168" customFormat="1" spans="1:10">
      <c r="A545" s="182"/>
      <c r="B545" s="182"/>
      <c r="C545" s="182"/>
      <c r="D545" s="182" t="s">
        <v>1425</v>
      </c>
      <c r="E545" s="183">
        <v>2</v>
      </c>
      <c r="F545" s="184"/>
      <c r="G545" s="182"/>
      <c r="H545" s="182"/>
      <c r="I545" s="182"/>
      <c r="J545" s="182"/>
    </row>
    <row r="546" s="168" customFormat="1" spans="1:10">
      <c r="A546" s="182"/>
      <c r="B546" s="182"/>
      <c r="C546" s="182"/>
      <c r="D546" s="182" t="s">
        <v>1426</v>
      </c>
      <c r="E546" s="183">
        <v>2</v>
      </c>
      <c r="F546" s="184"/>
      <c r="G546" s="182"/>
      <c r="H546" s="182"/>
      <c r="I546" s="182"/>
      <c r="J546" s="182"/>
    </row>
    <row r="547" s="168" customFormat="1" spans="1:10">
      <c r="A547" s="182"/>
      <c r="B547" s="182"/>
      <c r="C547" s="182"/>
      <c r="D547" s="182" t="s">
        <v>1427</v>
      </c>
      <c r="E547" s="183">
        <v>1</v>
      </c>
      <c r="F547" s="184"/>
      <c r="G547" s="182"/>
      <c r="H547" s="182"/>
      <c r="I547" s="182"/>
      <c r="J547" s="182"/>
    </row>
    <row r="548" s="168" customFormat="1" spans="1:10">
      <c r="A548" s="182"/>
      <c r="B548" s="182"/>
      <c r="C548" s="182"/>
      <c r="D548" s="182" t="s">
        <v>1428</v>
      </c>
      <c r="E548" s="183">
        <v>2</v>
      </c>
      <c r="F548" s="184"/>
      <c r="G548" s="182"/>
      <c r="H548" s="182"/>
      <c r="I548" s="182"/>
      <c r="J548" s="182"/>
    </row>
    <row r="549" s="168" customFormat="1" spans="1:10">
      <c r="A549" s="182"/>
      <c r="B549" s="182"/>
      <c r="C549" s="182"/>
      <c r="D549" s="182" t="s">
        <v>1429</v>
      </c>
      <c r="E549" s="183">
        <v>1</v>
      </c>
      <c r="F549" s="184"/>
      <c r="G549" s="182"/>
      <c r="H549" s="182"/>
      <c r="I549" s="182"/>
      <c r="J549" s="182"/>
    </row>
    <row r="550" s="168" customFormat="1" spans="1:10">
      <c r="A550" s="182"/>
      <c r="B550" s="182"/>
      <c r="C550" s="182"/>
      <c r="D550" s="182" t="s">
        <v>1430</v>
      </c>
      <c r="E550" s="183">
        <v>2</v>
      </c>
      <c r="F550" s="184"/>
      <c r="G550" s="182"/>
      <c r="H550" s="182"/>
      <c r="I550" s="182"/>
      <c r="J550" s="182"/>
    </row>
    <row r="551" s="168" customFormat="1" spans="1:10">
      <c r="A551" s="182"/>
      <c r="B551" s="182"/>
      <c r="C551" s="182"/>
      <c r="D551" s="182" t="s">
        <v>1431</v>
      </c>
      <c r="E551" s="183">
        <v>2</v>
      </c>
      <c r="F551" s="184"/>
      <c r="G551" s="182"/>
      <c r="H551" s="182"/>
      <c r="I551" s="182"/>
      <c r="J551" s="182"/>
    </row>
    <row r="552" s="168" customFormat="1" spans="1:10">
      <c r="A552" s="182"/>
      <c r="B552" s="182"/>
      <c r="C552" s="182"/>
      <c r="D552" s="182" t="s">
        <v>137</v>
      </c>
      <c r="E552" s="183">
        <v>5</v>
      </c>
      <c r="F552" s="184"/>
      <c r="G552" s="182"/>
      <c r="H552" s="182"/>
      <c r="I552" s="182"/>
      <c r="J552" s="182"/>
    </row>
    <row r="553" s="168" customFormat="1" spans="1:10">
      <c r="A553" s="182"/>
      <c r="B553" s="182"/>
      <c r="C553" s="182"/>
      <c r="D553" s="182" t="s">
        <v>1432</v>
      </c>
      <c r="E553" s="183">
        <v>2</v>
      </c>
      <c r="F553" s="184"/>
      <c r="G553" s="182"/>
      <c r="H553" s="182"/>
      <c r="I553" s="182"/>
      <c r="J553" s="182"/>
    </row>
    <row r="554" s="168" customFormat="1" spans="1:10">
      <c r="A554" s="182"/>
      <c r="B554" s="182"/>
      <c r="C554" s="182"/>
      <c r="D554" s="182" t="s">
        <v>1433</v>
      </c>
      <c r="E554" s="183">
        <v>2</v>
      </c>
      <c r="F554" s="184"/>
      <c r="G554" s="182"/>
      <c r="H554" s="182"/>
      <c r="I554" s="182"/>
      <c r="J554" s="182"/>
    </row>
    <row r="555" s="168" customFormat="1" spans="1:10">
      <c r="A555" s="182"/>
      <c r="B555" s="182"/>
      <c r="C555" s="182"/>
      <c r="D555" s="182" t="s">
        <v>210</v>
      </c>
      <c r="E555" s="183">
        <v>3</v>
      </c>
      <c r="F555" s="184"/>
      <c r="G555" s="182"/>
      <c r="H555" s="182"/>
      <c r="I555" s="182"/>
      <c r="J555" s="182"/>
    </row>
    <row r="556" s="168" customFormat="1" spans="1:10">
      <c r="A556" s="182"/>
      <c r="B556" s="182"/>
      <c r="C556" s="182"/>
      <c r="D556" s="182" t="s">
        <v>1434</v>
      </c>
      <c r="E556" s="183">
        <v>2</v>
      </c>
      <c r="F556" s="184"/>
      <c r="G556" s="182"/>
      <c r="H556" s="182"/>
      <c r="I556" s="182"/>
      <c r="J556" s="182"/>
    </row>
    <row r="557" s="168" customFormat="1" spans="1:10">
      <c r="A557" s="182"/>
      <c r="B557" s="182"/>
      <c r="C557" s="182"/>
      <c r="D557" s="182" t="s">
        <v>1435</v>
      </c>
      <c r="E557" s="183">
        <v>10</v>
      </c>
      <c r="F557" s="184"/>
      <c r="G557" s="182"/>
      <c r="H557" s="182"/>
      <c r="I557" s="182"/>
      <c r="J557" s="182"/>
    </row>
    <row r="558" s="168" customFormat="1" spans="1:10">
      <c r="A558" s="182"/>
      <c r="B558" s="182"/>
      <c r="C558" s="182"/>
      <c r="D558" s="182" t="s">
        <v>409</v>
      </c>
      <c r="E558" s="183">
        <v>20</v>
      </c>
      <c r="F558" s="184"/>
      <c r="G558" s="182"/>
      <c r="H558" s="182"/>
      <c r="I558" s="182"/>
      <c r="J558" s="182"/>
    </row>
    <row r="559" s="168" customFormat="1" spans="1:10">
      <c r="A559" s="182">
        <v>126</v>
      </c>
      <c r="B559" s="182" t="s">
        <v>1436</v>
      </c>
      <c r="C559" s="182" t="s">
        <v>1437</v>
      </c>
      <c r="D559" s="182" t="s">
        <v>1438</v>
      </c>
      <c r="E559" s="183">
        <v>10</v>
      </c>
      <c r="F559" s="184" t="s">
        <v>1439</v>
      </c>
      <c r="G559" s="182" t="s">
        <v>30</v>
      </c>
      <c r="H559" s="182" t="s">
        <v>1440</v>
      </c>
      <c r="I559" s="182">
        <v>15037389133</v>
      </c>
      <c r="J559" s="182" t="s">
        <v>40</v>
      </c>
    </row>
    <row r="560" s="168" customFormat="1" spans="1:10">
      <c r="A560" s="182"/>
      <c r="B560" s="182"/>
      <c r="C560" s="182"/>
      <c r="D560" s="182" t="s">
        <v>1441</v>
      </c>
      <c r="E560" s="183">
        <v>5</v>
      </c>
      <c r="F560" s="184"/>
      <c r="G560" s="182"/>
      <c r="H560" s="182"/>
      <c r="I560" s="182"/>
      <c r="J560" s="182"/>
    </row>
    <row r="561" s="168" customFormat="1" spans="1:10">
      <c r="A561" s="182"/>
      <c r="B561" s="182"/>
      <c r="C561" s="182"/>
      <c r="D561" s="182" t="s">
        <v>1442</v>
      </c>
      <c r="E561" s="183">
        <v>10</v>
      </c>
      <c r="F561" s="184"/>
      <c r="G561" s="182"/>
      <c r="H561" s="182"/>
      <c r="I561" s="182"/>
      <c r="J561" s="182"/>
    </row>
    <row r="562" s="168" customFormat="1" spans="1:10">
      <c r="A562" s="182">
        <v>127</v>
      </c>
      <c r="B562" s="182" t="s">
        <v>1443</v>
      </c>
      <c r="C562" s="182" t="s">
        <v>1444</v>
      </c>
      <c r="D562" s="182" t="s">
        <v>1445</v>
      </c>
      <c r="E562" s="183">
        <v>1</v>
      </c>
      <c r="F562" s="184" t="s">
        <v>1446</v>
      </c>
      <c r="G562" s="182" t="s">
        <v>30</v>
      </c>
      <c r="H562" s="182" t="s">
        <v>1148</v>
      </c>
      <c r="I562" s="182">
        <v>15903870632</v>
      </c>
      <c r="J562" s="182" t="s">
        <v>40</v>
      </c>
    </row>
    <row r="563" s="168" customFormat="1" spans="1:10">
      <c r="A563" s="182"/>
      <c r="B563" s="182"/>
      <c r="C563" s="182"/>
      <c r="D563" s="182" t="s">
        <v>1447</v>
      </c>
      <c r="E563" s="183">
        <v>1</v>
      </c>
      <c r="F563" s="184"/>
      <c r="G563" s="182"/>
      <c r="H563" s="182"/>
      <c r="I563" s="182"/>
      <c r="J563" s="182"/>
    </row>
    <row r="564" s="168" customFormat="1" spans="1:10">
      <c r="A564" s="182"/>
      <c r="B564" s="182"/>
      <c r="C564" s="182"/>
      <c r="D564" s="182" t="s">
        <v>1448</v>
      </c>
      <c r="E564" s="183">
        <v>1</v>
      </c>
      <c r="F564" s="184"/>
      <c r="G564" s="182"/>
      <c r="H564" s="182"/>
      <c r="I564" s="182"/>
      <c r="J564" s="182"/>
    </row>
    <row r="565" s="168" customFormat="1" spans="1:10">
      <c r="A565" s="182"/>
      <c r="B565" s="182"/>
      <c r="C565" s="182"/>
      <c r="D565" s="182" t="s">
        <v>1449</v>
      </c>
      <c r="E565" s="183">
        <v>1</v>
      </c>
      <c r="F565" s="184"/>
      <c r="G565" s="182"/>
      <c r="H565" s="182"/>
      <c r="I565" s="182"/>
      <c r="J565" s="182"/>
    </row>
    <row r="566" s="168" customFormat="1" spans="1:10">
      <c r="A566" s="182"/>
      <c r="B566" s="182"/>
      <c r="C566" s="182"/>
      <c r="D566" s="182" t="s">
        <v>1450</v>
      </c>
      <c r="E566" s="183">
        <v>1</v>
      </c>
      <c r="F566" s="184"/>
      <c r="G566" s="182"/>
      <c r="H566" s="182"/>
      <c r="I566" s="182"/>
      <c r="J566" s="182"/>
    </row>
    <row r="567" s="168" customFormat="1" spans="1:10">
      <c r="A567" s="182"/>
      <c r="B567" s="182"/>
      <c r="C567" s="182"/>
      <c r="D567" s="182" t="s">
        <v>137</v>
      </c>
      <c r="E567" s="183">
        <v>2</v>
      </c>
      <c r="F567" s="184"/>
      <c r="G567" s="182"/>
      <c r="H567" s="182"/>
      <c r="I567" s="182"/>
      <c r="J567" s="182"/>
    </row>
    <row r="568" s="168" customFormat="1" spans="1:10">
      <c r="A568" s="182"/>
      <c r="B568" s="182"/>
      <c r="C568" s="182"/>
      <c r="D568" s="182" t="s">
        <v>1451</v>
      </c>
      <c r="E568" s="183">
        <v>1</v>
      </c>
      <c r="F568" s="184"/>
      <c r="G568" s="182"/>
      <c r="H568" s="182"/>
      <c r="I568" s="182"/>
      <c r="J568" s="182"/>
    </row>
    <row r="569" s="168" customFormat="1" spans="1:10">
      <c r="A569" s="182"/>
      <c r="B569" s="182"/>
      <c r="C569" s="182"/>
      <c r="D569" s="182" t="s">
        <v>1452</v>
      </c>
      <c r="E569" s="183">
        <v>1</v>
      </c>
      <c r="F569" s="184"/>
      <c r="G569" s="182"/>
      <c r="H569" s="182"/>
      <c r="I569" s="182"/>
      <c r="J569" s="182"/>
    </row>
    <row r="570" s="168" customFormat="1" spans="1:10">
      <c r="A570" s="182">
        <v>128</v>
      </c>
      <c r="B570" s="182" t="s">
        <v>1453</v>
      </c>
      <c r="C570" s="182" t="s">
        <v>1454</v>
      </c>
      <c r="D570" s="182" t="s">
        <v>1455</v>
      </c>
      <c r="E570" s="183">
        <v>10</v>
      </c>
      <c r="F570" s="184" t="s">
        <v>453</v>
      </c>
      <c r="G570" s="182" t="s">
        <v>30</v>
      </c>
      <c r="H570" s="182" t="s">
        <v>1456</v>
      </c>
      <c r="I570" s="182">
        <v>13353689442</v>
      </c>
      <c r="J570" s="182" t="s">
        <v>40</v>
      </c>
    </row>
    <row r="571" s="168" customFormat="1" spans="1:10">
      <c r="A571" s="182"/>
      <c r="B571" s="182"/>
      <c r="C571" s="182"/>
      <c r="D571" s="182" t="s">
        <v>1457</v>
      </c>
      <c r="E571" s="183">
        <v>10</v>
      </c>
      <c r="F571" s="184"/>
      <c r="G571" s="182"/>
      <c r="H571" s="182"/>
      <c r="I571" s="182"/>
      <c r="J571" s="182"/>
    </row>
    <row r="572" s="168" customFormat="1" spans="1:10">
      <c r="A572" s="182"/>
      <c r="B572" s="182"/>
      <c r="C572" s="182"/>
      <c r="D572" s="182" t="s">
        <v>1458</v>
      </c>
      <c r="E572" s="183">
        <v>10</v>
      </c>
      <c r="F572" s="184"/>
      <c r="G572" s="182"/>
      <c r="H572" s="182"/>
      <c r="I572" s="182"/>
      <c r="J572" s="182"/>
    </row>
    <row r="573" s="168" customFormat="1" spans="1:10">
      <c r="A573" s="182"/>
      <c r="B573" s="182"/>
      <c r="C573" s="182"/>
      <c r="D573" s="182" t="s">
        <v>1459</v>
      </c>
      <c r="E573" s="183">
        <v>10</v>
      </c>
      <c r="F573" s="184"/>
      <c r="G573" s="182"/>
      <c r="H573" s="182"/>
      <c r="I573" s="182"/>
      <c r="J573" s="182"/>
    </row>
    <row r="574" s="168" customFormat="1" spans="1:10">
      <c r="A574" s="182"/>
      <c r="B574" s="182"/>
      <c r="C574" s="182"/>
      <c r="D574" s="182" t="s">
        <v>1460</v>
      </c>
      <c r="E574" s="183">
        <v>10</v>
      </c>
      <c r="F574" s="184"/>
      <c r="G574" s="182"/>
      <c r="H574" s="182"/>
      <c r="I574" s="182"/>
      <c r="J574" s="182"/>
    </row>
    <row r="575" s="168" customFormat="1" spans="1:10">
      <c r="A575" s="182"/>
      <c r="B575" s="182"/>
      <c r="C575" s="182"/>
      <c r="D575" s="182" t="s">
        <v>1461</v>
      </c>
      <c r="E575" s="183">
        <v>10</v>
      </c>
      <c r="F575" s="184"/>
      <c r="G575" s="182"/>
      <c r="H575" s="182"/>
      <c r="I575" s="182"/>
      <c r="J575" s="182"/>
    </row>
    <row r="576" s="168" customFormat="1" spans="1:10">
      <c r="A576" s="182">
        <v>129</v>
      </c>
      <c r="B576" s="182" t="s">
        <v>1462</v>
      </c>
      <c r="C576" s="182" t="s">
        <v>1463</v>
      </c>
      <c r="D576" s="182" t="s">
        <v>1464</v>
      </c>
      <c r="E576" s="183">
        <v>3</v>
      </c>
      <c r="F576" s="184" t="s">
        <v>1465</v>
      </c>
      <c r="G576" s="182" t="s">
        <v>30</v>
      </c>
      <c r="H576" s="182" t="s">
        <v>1466</v>
      </c>
      <c r="I576" s="182">
        <v>13373768978</v>
      </c>
      <c r="J576" s="182" t="s">
        <v>40</v>
      </c>
    </row>
    <row r="577" s="168" customFormat="1" spans="1:10">
      <c r="A577" s="182"/>
      <c r="B577" s="182"/>
      <c r="C577" s="182"/>
      <c r="D577" s="182" t="s">
        <v>1467</v>
      </c>
      <c r="E577" s="183">
        <v>5</v>
      </c>
      <c r="F577" s="184"/>
      <c r="G577" s="182"/>
      <c r="H577" s="182"/>
      <c r="I577" s="182"/>
      <c r="J577" s="182"/>
    </row>
    <row r="578" s="168" customFormat="1" spans="1:10">
      <c r="A578" s="182"/>
      <c r="B578" s="182"/>
      <c r="C578" s="182"/>
      <c r="D578" s="182" t="s">
        <v>1468</v>
      </c>
      <c r="E578" s="183">
        <v>1</v>
      </c>
      <c r="F578" s="184"/>
      <c r="G578" s="182"/>
      <c r="H578" s="182"/>
      <c r="I578" s="182"/>
      <c r="J578" s="182"/>
    </row>
    <row r="579" s="168" customFormat="1" spans="1:10">
      <c r="A579" s="182"/>
      <c r="B579" s="182"/>
      <c r="C579" s="182"/>
      <c r="D579" s="182" t="s">
        <v>918</v>
      </c>
      <c r="E579" s="183">
        <v>1</v>
      </c>
      <c r="F579" s="184"/>
      <c r="G579" s="182"/>
      <c r="H579" s="182"/>
      <c r="I579" s="182"/>
      <c r="J579" s="182"/>
    </row>
    <row r="580" s="168" customFormat="1" spans="1:10">
      <c r="A580" s="182">
        <v>130</v>
      </c>
      <c r="B580" s="182" t="s">
        <v>1469</v>
      </c>
      <c r="C580" s="182" t="s">
        <v>1470</v>
      </c>
      <c r="D580" s="182" t="s">
        <v>508</v>
      </c>
      <c r="E580" s="183">
        <v>10</v>
      </c>
      <c r="F580" s="184" t="s">
        <v>30</v>
      </c>
      <c r="G580" s="182" t="s">
        <v>381</v>
      </c>
      <c r="H580" s="182" t="s">
        <v>1471</v>
      </c>
      <c r="I580" s="182" t="s">
        <v>1472</v>
      </c>
      <c r="J580" s="182" t="s">
        <v>40</v>
      </c>
    </row>
    <row r="581" s="168" customFormat="1" spans="1:10">
      <c r="A581" s="182"/>
      <c r="B581" s="182"/>
      <c r="C581" s="182"/>
      <c r="D581" s="182" t="s">
        <v>1473</v>
      </c>
      <c r="E581" s="183">
        <v>5</v>
      </c>
      <c r="F581" s="184"/>
      <c r="G581" s="182"/>
      <c r="H581" s="182"/>
      <c r="I581" s="182"/>
      <c r="J581" s="182"/>
    </row>
    <row r="582" s="168" customFormat="1" spans="1:10">
      <c r="A582" s="182"/>
      <c r="B582" s="182"/>
      <c r="C582" s="182"/>
      <c r="D582" s="182" t="s">
        <v>1474</v>
      </c>
      <c r="E582" s="183">
        <v>5</v>
      </c>
      <c r="F582" s="184"/>
      <c r="G582" s="182"/>
      <c r="H582" s="182"/>
      <c r="I582" s="182"/>
      <c r="J582" s="182"/>
    </row>
    <row r="583" s="168" customFormat="1" spans="1:10">
      <c r="A583" s="182"/>
      <c r="B583" s="182"/>
      <c r="C583" s="182"/>
      <c r="D583" s="182" t="s">
        <v>1475</v>
      </c>
      <c r="E583" s="183">
        <v>20</v>
      </c>
      <c r="F583" s="184"/>
      <c r="G583" s="182" t="s">
        <v>678</v>
      </c>
      <c r="H583" s="182"/>
      <c r="I583" s="182"/>
      <c r="J583" s="182"/>
    </row>
    <row r="584" s="168" customFormat="1" spans="1:10">
      <c r="A584" s="182">
        <v>131</v>
      </c>
      <c r="B584" s="182" t="s">
        <v>1476</v>
      </c>
      <c r="C584" s="182" t="s">
        <v>14</v>
      </c>
      <c r="D584" s="182" t="s">
        <v>1477</v>
      </c>
      <c r="E584" s="183">
        <v>2</v>
      </c>
      <c r="F584" s="184" t="s">
        <v>1478</v>
      </c>
      <c r="G584" s="182" t="s">
        <v>381</v>
      </c>
      <c r="H584" s="182" t="s">
        <v>1479</v>
      </c>
      <c r="I584" s="182">
        <v>19985523727</v>
      </c>
      <c r="J584" s="182" t="s">
        <v>19</v>
      </c>
    </row>
    <row r="585" s="168" customFormat="1" spans="1:10">
      <c r="A585" s="182"/>
      <c r="B585" s="182"/>
      <c r="C585" s="182"/>
      <c r="D585" s="182" t="s">
        <v>703</v>
      </c>
      <c r="E585" s="183">
        <v>1</v>
      </c>
      <c r="F585" s="184" t="s">
        <v>1480</v>
      </c>
      <c r="G585" s="182" t="s">
        <v>381</v>
      </c>
      <c r="H585" s="182"/>
      <c r="I585" s="182"/>
      <c r="J585" s="182"/>
    </row>
    <row r="586" s="168" customFormat="1" spans="1:10">
      <c r="A586" s="182">
        <v>132</v>
      </c>
      <c r="B586" s="182" t="s">
        <v>1481</v>
      </c>
      <c r="C586" s="182" t="s">
        <v>1482</v>
      </c>
      <c r="D586" s="182" t="s">
        <v>1483</v>
      </c>
      <c r="E586" s="183">
        <v>80</v>
      </c>
      <c r="F586" s="184" t="s">
        <v>1484</v>
      </c>
      <c r="G586" s="182" t="s">
        <v>56</v>
      </c>
      <c r="H586" s="182" t="s">
        <v>1485</v>
      </c>
      <c r="I586" s="182">
        <v>18938436410</v>
      </c>
      <c r="J586" s="182" t="s">
        <v>40</v>
      </c>
    </row>
    <row r="587" s="168" customFormat="1" ht="22.5" spans="1:10">
      <c r="A587" s="182"/>
      <c r="B587" s="182"/>
      <c r="C587" s="182"/>
      <c r="D587" s="182" t="s">
        <v>1486</v>
      </c>
      <c r="E587" s="183">
        <v>10</v>
      </c>
      <c r="F587" s="184" t="s">
        <v>1487</v>
      </c>
      <c r="G587" s="182" t="s">
        <v>1488</v>
      </c>
      <c r="H587" s="182"/>
      <c r="I587" s="182"/>
      <c r="J587" s="182"/>
    </row>
    <row r="588" s="168" customFormat="1" spans="1:10">
      <c r="A588" s="182"/>
      <c r="B588" s="182"/>
      <c r="C588" s="182"/>
      <c r="D588" s="182" t="s">
        <v>1489</v>
      </c>
      <c r="E588" s="183">
        <v>20</v>
      </c>
      <c r="F588" s="184" t="s">
        <v>1490</v>
      </c>
      <c r="G588" s="182" t="s">
        <v>56</v>
      </c>
      <c r="H588" s="182"/>
      <c r="I588" s="182"/>
      <c r="J588" s="182"/>
    </row>
    <row r="589" s="168" customFormat="1" spans="1:10">
      <c r="A589" s="182"/>
      <c r="B589" s="182"/>
      <c r="C589" s="182"/>
      <c r="D589" s="182" t="s">
        <v>1330</v>
      </c>
      <c r="E589" s="183">
        <v>10</v>
      </c>
      <c r="F589" s="184" t="s">
        <v>1491</v>
      </c>
      <c r="G589" s="182" t="s">
        <v>56</v>
      </c>
      <c r="H589" s="182"/>
      <c r="I589" s="182"/>
      <c r="J589" s="182"/>
    </row>
    <row r="590" s="168" customFormat="1" ht="45" spans="1:10">
      <c r="A590" s="182">
        <v>133</v>
      </c>
      <c r="B590" s="182" t="s">
        <v>1492</v>
      </c>
      <c r="C590" s="182" t="s">
        <v>1493</v>
      </c>
      <c r="D590" s="182" t="s">
        <v>1494</v>
      </c>
      <c r="E590" s="183">
        <v>100</v>
      </c>
      <c r="F590" s="184" t="s">
        <v>1495</v>
      </c>
      <c r="G590" s="182" t="s">
        <v>1496</v>
      </c>
      <c r="H590" s="182" t="s">
        <v>1497</v>
      </c>
      <c r="I590" s="182">
        <v>18163939012</v>
      </c>
      <c r="J590" s="182" t="s">
        <v>40</v>
      </c>
    </row>
    <row r="591" s="168" customFormat="1" ht="45" spans="1:10">
      <c r="A591" s="182"/>
      <c r="B591" s="182"/>
      <c r="C591" s="182"/>
      <c r="D591" s="182" t="s">
        <v>382</v>
      </c>
      <c r="E591" s="183">
        <v>30</v>
      </c>
      <c r="F591" s="184" t="s">
        <v>1498</v>
      </c>
      <c r="G591" s="182" t="s">
        <v>1496</v>
      </c>
      <c r="H591" s="182"/>
      <c r="I591" s="182"/>
      <c r="J591" s="182"/>
    </row>
    <row r="592" ht="33.75" spans="1:10">
      <c r="A592" s="182"/>
      <c r="B592" s="182"/>
      <c r="C592" s="182"/>
      <c r="D592" s="182" t="s">
        <v>1379</v>
      </c>
      <c r="E592" s="183">
        <v>20</v>
      </c>
      <c r="F592" s="184" t="s">
        <v>1499</v>
      </c>
      <c r="G592" s="182" t="s">
        <v>414</v>
      </c>
      <c r="H592" s="182"/>
      <c r="I592" s="182"/>
      <c r="J592" s="182"/>
    </row>
    <row r="593" ht="13.5" spans="1:10">
      <c r="A593" s="182">
        <v>134</v>
      </c>
      <c r="B593" s="182" t="s">
        <v>1500</v>
      </c>
      <c r="C593" s="182" t="s">
        <v>1501</v>
      </c>
      <c r="D593" s="182" t="s">
        <v>1502</v>
      </c>
      <c r="E593" s="183">
        <v>50</v>
      </c>
      <c r="F593" s="184" t="s">
        <v>1503</v>
      </c>
      <c r="G593" s="182" t="s">
        <v>814</v>
      </c>
      <c r="H593" s="182" t="s">
        <v>1504</v>
      </c>
      <c r="I593" s="182" t="s">
        <v>1505</v>
      </c>
      <c r="J593" s="182" t="s">
        <v>40</v>
      </c>
    </row>
    <row r="594" ht="13.5" spans="1:10">
      <c r="A594" s="182"/>
      <c r="B594" s="182"/>
      <c r="C594" s="182"/>
      <c r="D594" s="182" t="s">
        <v>1506</v>
      </c>
      <c r="E594" s="183">
        <v>10</v>
      </c>
      <c r="F594" s="184" t="s">
        <v>1507</v>
      </c>
      <c r="G594" s="182" t="s">
        <v>814</v>
      </c>
      <c r="H594" s="182"/>
      <c r="I594" s="182"/>
      <c r="J594" s="182"/>
    </row>
    <row r="595" ht="13.5" spans="1:10">
      <c r="A595" s="182"/>
      <c r="B595" s="182"/>
      <c r="C595" s="182"/>
      <c r="D595" s="182" t="s">
        <v>1508</v>
      </c>
      <c r="E595" s="183">
        <v>10</v>
      </c>
      <c r="F595" s="184" t="s">
        <v>1509</v>
      </c>
      <c r="G595" s="182" t="s">
        <v>1510</v>
      </c>
      <c r="H595" s="182"/>
      <c r="I595" s="182"/>
      <c r="J595" s="182"/>
    </row>
    <row r="596" ht="13.5" spans="1:10">
      <c r="A596" s="182"/>
      <c r="B596" s="182"/>
      <c r="C596" s="182"/>
      <c r="D596" s="182" t="s">
        <v>1511</v>
      </c>
      <c r="E596" s="183">
        <v>20</v>
      </c>
      <c r="F596" s="184" t="s">
        <v>1512</v>
      </c>
      <c r="G596" s="182" t="s">
        <v>1510</v>
      </c>
      <c r="H596" s="182"/>
      <c r="I596" s="182"/>
      <c r="J596" s="182"/>
    </row>
    <row r="597" ht="13.5" spans="1:10">
      <c r="A597" s="182"/>
      <c r="B597" s="182"/>
      <c r="C597" s="182"/>
      <c r="D597" s="182" t="s">
        <v>1513</v>
      </c>
      <c r="E597" s="183">
        <v>2</v>
      </c>
      <c r="F597" s="184" t="s">
        <v>1514</v>
      </c>
      <c r="G597" s="182" t="s">
        <v>605</v>
      </c>
      <c r="H597" s="182"/>
      <c r="I597" s="182"/>
      <c r="J597" s="182"/>
    </row>
    <row r="598" ht="13.5" spans="1:10">
      <c r="A598" s="182">
        <v>135</v>
      </c>
      <c r="B598" s="182" t="s">
        <v>1515</v>
      </c>
      <c r="C598" s="182" t="s">
        <v>1516</v>
      </c>
      <c r="D598" s="182" t="s">
        <v>102</v>
      </c>
      <c r="E598" s="183">
        <v>1</v>
      </c>
      <c r="F598" s="184" t="s">
        <v>1517</v>
      </c>
      <c r="G598" s="182" t="s">
        <v>1518</v>
      </c>
      <c r="H598" s="182" t="s">
        <v>1519</v>
      </c>
      <c r="I598" s="182">
        <v>18286790126</v>
      </c>
      <c r="J598" s="182" t="s">
        <v>19</v>
      </c>
    </row>
    <row r="599" ht="13.5" spans="1:10">
      <c r="A599" s="182"/>
      <c r="B599" s="182"/>
      <c r="C599" s="182"/>
      <c r="D599" s="182" t="s">
        <v>108</v>
      </c>
      <c r="E599" s="183">
        <v>8</v>
      </c>
      <c r="F599" s="184" t="s">
        <v>1520</v>
      </c>
      <c r="G599" s="182" t="s">
        <v>1521</v>
      </c>
      <c r="H599" s="182"/>
      <c r="I599" s="182"/>
      <c r="J599" s="182"/>
    </row>
    <row r="600" ht="13.5" spans="1:10">
      <c r="A600" s="182"/>
      <c r="B600" s="182"/>
      <c r="C600" s="182"/>
      <c r="D600" s="182" t="s">
        <v>1522</v>
      </c>
      <c r="E600" s="183">
        <v>1</v>
      </c>
      <c r="F600" s="184" t="s">
        <v>1523</v>
      </c>
      <c r="G600" s="182" t="s">
        <v>22</v>
      </c>
      <c r="H600" s="182"/>
      <c r="I600" s="182"/>
      <c r="J600" s="182"/>
    </row>
    <row r="601" ht="13.5" spans="1:10">
      <c r="A601" s="182"/>
      <c r="B601" s="182"/>
      <c r="C601" s="182"/>
      <c r="D601" s="182" t="s">
        <v>1524</v>
      </c>
      <c r="E601" s="183">
        <v>1</v>
      </c>
      <c r="F601" s="184" t="s">
        <v>1523</v>
      </c>
      <c r="G601" s="182" t="s">
        <v>22</v>
      </c>
      <c r="H601" s="182"/>
      <c r="I601" s="182"/>
      <c r="J601" s="182"/>
    </row>
    <row r="602" ht="13.5" spans="1:10">
      <c r="A602" s="182"/>
      <c r="B602" s="182"/>
      <c r="C602" s="182"/>
      <c r="D602" s="182" t="s">
        <v>106</v>
      </c>
      <c r="E602" s="183">
        <v>1</v>
      </c>
      <c r="F602" s="184" t="s">
        <v>1523</v>
      </c>
      <c r="G602" s="182" t="s">
        <v>664</v>
      </c>
      <c r="H602" s="182"/>
      <c r="I602" s="182"/>
      <c r="J602" s="182"/>
    </row>
    <row r="603" ht="13.5" spans="1:10">
      <c r="A603" s="182">
        <v>136</v>
      </c>
      <c r="B603" s="182" t="s">
        <v>1525</v>
      </c>
      <c r="C603" s="182" t="s">
        <v>1526</v>
      </c>
      <c r="D603" s="182" t="s">
        <v>1527</v>
      </c>
      <c r="E603" s="183">
        <v>3</v>
      </c>
      <c r="F603" s="184" t="s">
        <v>1528</v>
      </c>
      <c r="G603" s="182" t="s">
        <v>116</v>
      </c>
      <c r="H603" s="182" t="s">
        <v>1529</v>
      </c>
      <c r="I603" s="182">
        <v>13067799556</v>
      </c>
      <c r="J603" s="182" t="s">
        <v>40</v>
      </c>
    </row>
    <row r="604" ht="13.5" spans="1:10">
      <c r="A604" s="182"/>
      <c r="B604" s="182"/>
      <c r="C604" s="182"/>
      <c r="D604" s="182" t="s">
        <v>1530</v>
      </c>
      <c r="E604" s="183">
        <v>2</v>
      </c>
      <c r="F604" s="184" t="s">
        <v>1531</v>
      </c>
      <c r="G604" s="182" t="s">
        <v>116</v>
      </c>
      <c r="H604" s="182"/>
      <c r="I604" s="182"/>
      <c r="J604" s="182"/>
    </row>
    <row r="605" ht="13.5" spans="1:10">
      <c r="A605" s="182"/>
      <c r="B605" s="182"/>
      <c r="C605" s="182"/>
      <c r="D605" s="182" t="s">
        <v>1532</v>
      </c>
      <c r="E605" s="183">
        <v>1</v>
      </c>
      <c r="F605" s="184" t="s">
        <v>1533</v>
      </c>
      <c r="G605" s="182" t="s">
        <v>300</v>
      </c>
      <c r="H605" s="182"/>
      <c r="I605" s="182"/>
      <c r="J605" s="182"/>
    </row>
    <row r="606" ht="13.5" spans="1:10">
      <c r="A606" s="182">
        <v>137</v>
      </c>
      <c r="B606" s="182" t="s">
        <v>1534</v>
      </c>
      <c r="C606" s="182" t="s">
        <v>1526</v>
      </c>
      <c r="D606" s="182" t="s">
        <v>1535</v>
      </c>
      <c r="E606" s="183">
        <v>50</v>
      </c>
      <c r="F606" s="184" t="s">
        <v>1536</v>
      </c>
      <c r="G606" s="182" t="s">
        <v>1537</v>
      </c>
      <c r="H606" s="182" t="s">
        <v>1538</v>
      </c>
      <c r="I606" s="182">
        <v>15558015882</v>
      </c>
      <c r="J606" s="182" t="s">
        <v>40</v>
      </c>
    </row>
    <row r="607" ht="13.5" spans="1:10">
      <c r="A607" s="182"/>
      <c r="B607" s="182"/>
      <c r="C607" s="182"/>
      <c r="D607" s="182" t="s">
        <v>1539</v>
      </c>
      <c r="E607" s="183">
        <v>2</v>
      </c>
      <c r="F607" s="184" t="s">
        <v>1540</v>
      </c>
      <c r="G607" s="182" t="s">
        <v>1541</v>
      </c>
      <c r="H607" s="182"/>
      <c r="I607" s="182"/>
      <c r="J607" s="182"/>
    </row>
    <row r="608" ht="13.5" spans="1:10">
      <c r="A608" s="182"/>
      <c r="B608" s="182"/>
      <c r="C608" s="182"/>
      <c r="D608" s="182" t="s">
        <v>280</v>
      </c>
      <c r="E608" s="183">
        <v>10</v>
      </c>
      <c r="F608" s="184" t="s">
        <v>1542</v>
      </c>
      <c r="G608" s="182" t="s">
        <v>30</v>
      </c>
      <c r="H608" s="182"/>
      <c r="I608" s="182"/>
      <c r="J608" s="182"/>
    </row>
    <row r="609" ht="13.5" spans="1:10">
      <c r="A609" s="182">
        <v>138</v>
      </c>
      <c r="B609" s="182" t="s">
        <v>1543</v>
      </c>
      <c r="C609" s="182" t="s">
        <v>1544</v>
      </c>
      <c r="D609" s="182" t="s">
        <v>1545</v>
      </c>
      <c r="E609" s="182">
        <v>2</v>
      </c>
      <c r="F609" s="184" t="s">
        <v>1546</v>
      </c>
      <c r="G609" s="182" t="s">
        <v>136</v>
      </c>
      <c r="H609" s="182" t="s">
        <v>1547</v>
      </c>
      <c r="I609" s="182" t="s">
        <v>1548</v>
      </c>
      <c r="J609" s="182" t="s">
        <v>40</v>
      </c>
    </row>
    <row r="610" ht="13.5" spans="1:10">
      <c r="A610" s="182"/>
      <c r="B610" s="182"/>
      <c r="C610" s="182"/>
      <c r="D610" s="182" t="s">
        <v>1549</v>
      </c>
      <c r="E610" s="182">
        <v>8</v>
      </c>
      <c r="F610" s="184" t="s">
        <v>1550</v>
      </c>
      <c r="G610" s="182" t="s">
        <v>1551</v>
      </c>
      <c r="H610" s="182"/>
      <c r="I610" s="182"/>
      <c r="J610" s="182"/>
    </row>
    <row r="611" ht="22.5" spans="1:10">
      <c r="A611" s="182"/>
      <c r="B611" s="182"/>
      <c r="C611" s="182"/>
      <c r="D611" s="182" t="s">
        <v>1552</v>
      </c>
      <c r="E611" s="182">
        <v>50</v>
      </c>
      <c r="F611" s="184" t="s">
        <v>1553</v>
      </c>
      <c r="G611" s="182" t="s">
        <v>59</v>
      </c>
      <c r="H611" s="182"/>
      <c r="I611" s="182"/>
      <c r="J611" s="182"/>
    </row>
    <row r="612" ht="22.5" spans="1:10">
      <c r="A612" s="182">
        <v>139</v>
      </c>
      <c r="B612" s="182" t="s">
        <v>1554</v>
      </c>
      <c r="C612" s="182" t="s">
        <v>1555</v>
      </c>
      <c r="D612" s="182" t="s">
        <v>1556</v>
      </c>
      <c r="E612" s="182">
        <v>200</v>
      </c>
      <c r="F612" s="184" t="s">
        <v>1557</v>
      </c>
      <c r="G612" s="182" t="s">
        <v>116</v>
      </c>
      <c r="H612" s="182" t="s">
        <v>1558</v>
      </c>
      <c r="I612" s="182">
        <v>15323359968</v>
      </c>
      <c r="J612" s="182" t="s">
        <v>40</v>
      </c>
    </row>
    <row r="613" ht="56.25" spans="1:10">
      <c r="A613" s="182">
        <v>140</v>
      </c>
      <c r="B613" s="182" t="s">
        <v>1559</v>
      </c>
      <c r="C613" s="182" t="s">
        <v>1560</v>
      </c>
      <c r="D613" s="182" t="s">
        <v>1561</v>
      </c>
      <c r="E613" s="182">
        <v>250</v>
      </c>
      <c r="F613" s="184" t="s">
        <v>1562</v>
      </c>
      <c r="G613" s="182" t="s">
        <v>1563</v>
      </c>
      <c r="H613" s="182" t="s">
        <v>1564</v>
      </c>
      <c r="I613" s="182">
        <v>18026235851</v>
      </c>
      <c r="J613" s="182" t="s">
        <v>40</v>
      </c>
    </row>
    <row r="614" ht="56.25" spans="1:10">
      <c r="A614" s="182"/>
      <c r="B614" s="182"/>
      <c r="C614" s="182"/>
      <c r="D614" s="182" t="s">
        <v>1565</v>
      </c>
      <c r="E614" s="182">
        <v>250</v>
      </c>
      <c r="F614" s="184" t="s">
        <v>1566</v>
      </c>
      <c r="G614" s="182" t="s">
        <v>1567</v>
      </c>
      <c r="H614" s="182"/>
      <c r="I614" s="182"/>
      <c r="J614" s="182"/>
    </row>
    <row r="615" ht="33.75" spans="1:10">
      <c r="A615" s="182"/>
      <c r="B615" s="182"/>
      <c r="C615" s="182"/>
      <c r="D615" s="182" t="s">
        <v>1568</v>
      </c>
      <c r="E615" s="182">
        <v>10</v>
      </c>
      <c r="F615" s="184" t="s">
        <v>1569</v>
      </c>
      <c r="G615" s="182" t="s">
        <v>381</v>
      </c>
      <c r="H615" s="182"/>
      <c r="I615" s="182"/>
      <c r="J615" s="182"/>
    </row>
    <row r="616" ht="56.25" spans="1:10">
      <c r="A616" s="182">
        <v>141</v>
      </c>
      <c r="B616" s="182" t="s">
        <v>1570</v>
      </c>
      <c r="C616" s="182" t="s">
        <v>1571</v>
      </c>
      <c r="D616" s="182" t="s">
        <v>878</v>
      </c>
      <c r="E616" s="182">
        <v>50</v>
      </c>
      <c r="F616" s="184" t="s">
        <v>1572</v>
      </c>
      <c r="G616" s="182" t="s">
        <v>116</v>
      </c>
      <c r="H616" s="182" t="s">
        <v>1564</v>
      </c>
      <c r="I616" s="182">
        <v>18026235851</v>
      </c>
      <c r="J616" s="182" t="s">
        <v>40</v>
      </c>
    </row>
    <row r="617" ht="56.25" spans="1:10">
      <c r="A617" s="182"/>
      <c r="B617" s="182"/>
      <c r="C617" s="182"/>
      <c r="D617" s="182" t="s">
        <v>1573</v>
      </c>
      <c r="E617" s="182">
        <v>80</v>
      </c>
      <c r="F617" s="184" t="s">
        <v>1574</v>
      </c>
      <c r="G617" s="182" t="s">
        <v>579</v>
      </c>
      <c r="H617" s="182"/>
      <c r="I617" s="182"/>
      <c r="J617" s="182"/>
    </row>
    <row r="618" ht="56.25" spans="1:10">
      <c r="A618" s="182"/>
      <c r="B618" s="182"/>
      <c r="C618" s="182"/>
      <c r="D618" s="182" t="s">
        <v>1575</v>
      </c>
      <c r="E618" s="182">
        <v>50</v>
      </c>
      <c r="F618" s="184" t="s">
        <v>1576</v>
      </c>
      <c r="G618" s="182" t="s">
        <v>78</v>
      </c>
      <c r="H618" s="182"/>
      <c r="I618" s="182"/>
      <c r="J618" s="182"/>
    </row>
    <row r="619" ht="78.75" spans="1:10">
      <c r="A619" s="182"/>
      <c r="B619" s="182"/>
      <c r="C619" s="182"/>
      <c r="D619" s="182" t="s">
        <v>1577</v>
      </c>
      <c r="E619" s="182">
        <v>50</v>
      </c>
      <c r="F619" s="184" t="s">
        <v>1578</v>
      </c>
      <c r="G619" s="182" t="s">
        <v>141</v>
      </c>
      <c r="H619" s="182"/>
      <c r="I619" s="182"/>
      <c r="J619" s="182"/>
    </row>
    <row r="620" ht="56.25" spans="1:10">
      <c r="A620" s="182"/>
      <c r="B620" s="182"/>
      <c r="C620" s="182"/>
      <c r="D620" s="182" t="s">
        <v>1579</v>
      </c>
      <c r="E620" s="182">
        <v>80</v>
      </c>
      <c r="F620" s="184" t="s">
        <v>1580</v>
      </c>
      <c r="G620" s="182" t="s">
        <v>609</v>
      </c>
      <c r="H620" s="182"/>
      <c r="I620" s="182"/>
      <c r="J620" s="182"/>
    </row>
    <row r="621" ht="101.25" spans="1:10">
      <c r="A621" s="182">
        <v>142</v>
      </c>
      <c r="B621" s="182" t="s">
        <v>1581</v>
      </c>
      <c r="C621" s="182" t="s">
        <v>1582</v>
      </c>
      <c r="D621" s="182" t="s">
        <v>1583</v>
      </c>
      <c r="E621" s="182">
        <v>200</v>
      </c>
      <c r="F621" s="184" t="s">
        <v>1584</v>
      </c>
      <c r="G621" s="182" t="s">
        <v>136</v>
      </c>
      <c r="H621" s="182" t="s">
        <v>1585</v>
      </c>
      <c r="I621" s="182">
        <v>13549835297</v>
      </c>
      <c r="J621" s="182" t="s">
        <v>40</v>
      </c>
    </row>
    <row r="622" ht="33.75" spans="1:10">
      <c r="A622" s="182">
        <v>143</v>
      </c>
      <c r="B622" s="182" t="s">
        <v>1586</v>
      </c>
      <c r="C622" s="182" t="s">
        <v>1587</v>
      </c>
      <c r="D622" s="182" t="s">
        <v>524</v>
      </c>
      <c r="E622" s="182">
        <v>500</v>
      </c>
      <c r="F622" s="184" t="s">
        <v>1588</v>
      </c>
      <c r="G622" s="182" t="s">
        <v>1589</v>
      </c>
      <c r="H622" s="182" t="s">
        <v>1590</v>
      </c>
      <c r="I622" s="182">
        <v>19868289371</v>
      </c>
      <c r="J622" s="182" t="s">
        <v>40</v>
      </c>
    </row>
    <row r="623" ht="67.5" spans="1:10">
      <c r="A623" s="182">
        <v>144</v>
      </c>
      <c r="B623" s="182" t="s">
        <v>1591</v>
      </c>
      <c r="C623" s="182" t="s">
        <v>1592</v>
      </c>
      <c r="D623" s="182" t="s">
        <v>1593</v>
      </c>
      <c r="E623" s="182">
        <v>4</v>
      </c>
      <c r="F623" s="184" t="s">
        <v>1594</v>
      </c>
      <c r="G623" s="182" t="s">
        <v>78</v>
      </c>
      <c r="H623" s="182" t="s">
        <v>1595</v>
      </c>
      <c r="I623" s="182" t="s">
        <v>1596</v>
      </c>
      <c r="J623" s="182" t="s">
        <v>40</v>
      </c>
    </row>
    <row r="624" ht="22.5" spans="1:10">
      <c r="A624" s="182">
        <v>145</v>
      </c>
      <c r="B624" s="216" t="s">
        <v>1597</v>
      </c>
      <c r="C624" s="216" t="s">
        <v>1598</v>
      </c>
      <c r="D624" s="189" t="s">
        <v>1599</v>
      </c>
      <c r="E624" s="189">
        <v>200</v>
      </c>
      <c r="F624" s="217" t="s">
        <v>1600</v>
      </c>
      <c r="G624" s="189" t="s">
        <v>1601</v>
      </c>
      <c r="H624" s="216" t="s">
        <v>1602</v>
      </c>
      <c r="I624" s="216" t="s">
        <v>1603</v>
      </c>
      <c r="J624" s="182" t="s">
        <v>19</v>
      </c>
    </row>
    <row r="625" ht="22.5" spans="1:10">
      <c r="A625" s="182"/>
      <c r="B625" s="216"/>
      <c r="C625" s="216"/>
      <c r="D625" s="189" t="s">
        <v>1604</v>
      </c>
      <c r="E625" s="189">
        <v>40</v>
      </c>
      <c r="F625" s="217" t="s">
        <v>1605</v>
      </c>
      <c r="G625" s="189" t="s">
        <v>605</v>
      </c>
      <c r="H625" s="216"/>
      <c r="I625" s="216"/>
      <c r="J625" s="182"/>
    </row>
    <row r="626" ht="13.5" spans="1:10">
      <c r="A626" s="182"/>
      <c r="B626" s="216"/>
      <c r="C626" s="216"/>
      <c r="D626" s="189" t="s">
        <v>1606</v>
      </c>
      <c r="E626" s="189">
        <v>3</v>
      </c>
      <c r="F626" s="217" t="s">
        <v>1607</v>
      </c>
      <c r="G626" s="189" t="s">
        <v>116</v>
      </c>
      <c r="H626" s="216"/>
      <c r="I626" s="216"/>
      <c r="J626" s="182"/>
    </row>
    <row r="627" ht="13.5" spans="1:10">
      <c r="A627" s="182"/>
      <c r="B627" s="216"/>
      <c r="C627" s="216"/>
      <c r="D627" s="189" t="s">
        <v>1608</v>
      </c>
      <c r="E627" s="189">
        <v>10</v>
      </c>
      <c r="F627" s="217" t="s">
        <v>1609</v>
      </c>
      <c r="G627" s="189" t="s">
        <v>1610</v>
      </c>
      <c r="H627" s="216"/>
      <c r="I627" s="216"/>
      <c r="J627" s="182"/>
    </row>
    <row r="628" ht="22.5" spans="1:10">
      <c r="A628" s="182"/>
      <c r="B628" s="216"/>
      <c r="C628" s="216"/>
      <c r="D628" s="189" t="s">
        <v>918</v>
      </c>
      <c r="E628" s="189">
        <v>5</v>
      </c>
      <c r="F628" s="217" t="s">
        <v>1611</v>
      </c>
      <c r="G628" s="189" t="s">
        <v>1610</v>
      </c>
      <c r="H628" s="216"/>
      <c r="I628" s="216"/>
      <c r="J628" s="182"/>
    </row>
    <row r="629" ht="22.5" spans="1:10">
      <c r="A629" s="182"/>
      <c r="B629" s="216"/>
      <c r="C629" s="216"/>
      <c r="D629" s="189" t="s">
        <v>1612</v>
      </c>
      <c r="E629" s="189">
        <v>5</v>
      </c>
      <c r="F629" s="217" t="s">
        <v>1613</v>
      </c>
      <c r="G629" s="189" t="s">
        <v>1610</v>
      </c>
      <c r="H629" s="216"/>
      <c r="I629" s="216"/>
      <c r="J629" s="182"/>
    </row>
    <row r="630" ht="13.5" spans="1:10">
      <c r="A630" s="182"/>
      <c r="B630" s="216"/>
      <c r="C630" s="216"/>
      <c r="D630" s="189" t="s">
        <v>1614</v>
      </c>
      <c r="E630" s="189">
        <v>2</v>
      </c>
      <c r="F630" s="217" t="s">
        <v>1615</v>
      </c>
      <c r="G630" s="189" t="s">
        <v>1610</v>
      </c>
      <c r="H630" s="216"/>
      <c r="I630" s="216"/>
      <c r="J630" s="182"/>
    </row>
    <row r="631" ht="22.5" spans="1:10">
      <c r="A631" s="182">
        <v>146</v>
      </c>
      <c r="B631" s="189" t="s">
        <v>1616</v>
      </c>
      <c r="C631" s="189" t="s">
        <v>1617</v>
      </c>
      <c r="D631" s="200" t="s">
        <v>1618</v>
      </c>
      <c r="E631" s="203">
        <v>240</v>
      </c>
      <c r="F631" s="191" t="s">
        <v>1619</v>
      </c>
      <c r="G631" s="200" t="s">
        <v>1620</v>
      </c>
      <c r="H631" s="189" t="s">
        <v>1621</v>
      </c>
      <c r="I631" s="189" t="s">
        <v>1622</v>
      </c>
      <c r="J631" s="182" t="s">
        <v>19</v>
      </c>
    </row>
    <row r="632" ht="22.5" spans="1:10">
      <c r="A632" s="182"/>
      <c r="B632" s="189"/>
      <c r="C632" s="189"/>
      <c r="D632" s="200" t="s">
        <v>1623</v>
      </c>
      <c r="E632" s="200">
        <v>2</v>
      </c>
      <c r="F632" s="191" t="s">
        <v>1624</v>
      </c>
      <c r="G632" s="213" t="s">
        <v>537</v>
      </c>
      <c r="H632" s="189"/>
      <c r="I632" s="189"/>
      <c r="J632" s="182"/>
    </row>
    <row r="633" ht="33.75" spans="1:10">
      <c r="A633" s="182">
        <v>147</v>
      </c>
      <c r="B633" s="203" t="s">
        <v>1625</v>
      </c>
      <c r="C633" s="200" t="s">
        <v>1626</v>
      </c>
      <c r="D633" s="200" t="s">
        <v>1627</v>
      </c>
      <c r="E633" s="203">
        <v>1</v>
      </c>
      <c r="F633" s="212" t="s">
        <v>1628</v>
      </c>
      <c r="G633" s="203" t="s">
        <v>1629</v>
      </c>
      <c r="H633" s="200" t="s">
        <v>1630</v>
      </c>
      <c r="I633" s="200">
        <v>18076186237</v>
      </c>
      <c r="J633" s="182" t="s">
        <v>19</v>
      </c>
    </row>
    <row r="634" ht="13.5" spans="1:10">
      <c r="A634" s="182"/>
      <c r="B634" s="203"/>
      <c r="C634" s="200"/>
      <c r="D634" s="200" t="s">
        <v>1599</v>
      </c>
      <c r="E634" s="204">
        <v>300</v>
      </c>
      <c r="F634" s="201" t="s">
        <v>1631</v>
      </c>
      <c r="G634" s="200" t="s">
        <v>1632</v>
      </c>
      <c r="H634" s="200"/>
      <c r="I634" s="200"/>
      <c r="J634" s="182"/>
    </row>
    <row r="635" ht="13.5" spans="1:10">
      <c r="A635" s="182"/>
      <c r="B635" s="203"/>
      <c r="C635" s="200"/>
      <c r="D635" s="200" t="s">
        <v>1633</v>
      </c>
      <c r="E635" s="204">
        <v>5</v>
      </c>
      <c r="F635" s="201"/>
      <c r="G635" s="200" t="s">
        <v>401</v>
      </c>
      <c r="H635" s="200"/>
      <c r="I635" s="200"/>
      <c r="J635" s="182"/>
    </row>
    <row r="636" ht="13.5" spans="1:10">
      <c r="A636" s="182"/>
      <c r="B636" s="203"/>
      <c r="C636" s="200"/>
      <c r="D636" s="200" t="s">
        <v>91</v>
      </c>
      <c r="E636" s="204">
        <v>10</v>
      </c>
      <c r="F636" s="201"/>
      <c r="G636" s="200" t="s">
        <v>1634</v>
      </c>
      <c r="H636" s="200"/>
      <c r="I636" s="200"/>
      <c r="J636" s="182"/>
    </row>
    <row r="637" ht="13.5" spans="1:10">
      <c r="A637" s="182"/>
      <c r="B637" s="203"/>
      <c r="C637" s="200"/>
      <c r="D637" s="200" t="s">
        <v>1635</v>
      </c>
      <c r="E637" s="204">
        <v>5</v>
      </c>
      <c r="F637" s="201"/>
      <c r="G637" s="200"/>
      <c r="H637" s="200"/>
      <c r="I637" s="200"/>
      <c r="J637" s="182"/>
    </row>
    <row r="638" ht="13.5" spans="1:10">
      <c r="A638" s="182">
        <v>148</v>
      </c>
      <c r="B638" s="203" t="s">
        <v>1636</v>
      </c>
      <c r="C638" s="203" t="s">
        <v>1637</v>
      </c>
      <c r="D638" s="200" t="s">
        <v>210</v>
      </c>
      <c r="E638" s="200">
        <v>3</v>
      </c>
      <c r="F638" s="212" t="s">
        <v>1638</v>
      </c>
      <c r="G638" s="203" t="s">
        <v>1639</v>
      </c>
      <c r="H638" s="203" t="s">
        <v>1640</v>
      </c>
      <c r="I638" s="203">
        <v>18185745688</v>
      </c>
      <c r="J638" s="182" t="s">
        <v>19</v>
      </c>
    </row>
    <row r="639" ht="13.5" spans="1:10">
      <c r="A639" s="182"/>
      <c r="B639" s="203"/>
      <c r="C639" s="203"/>
      <c r="D639" s="203" t="s">
        <v>1599</v>
      </c>
      <c r="E639" s="218">
        <v>200</v>
      </c>
      <c r="F639" s="212"/>
      <c r="G639" s="203"/>
      <c r="H639" s="203"/>
      <c r="I639" s="203"/>
      <c r="J639" s="182"/>
    </row>
    <row r="640" ht="13.5" spans="1:10">
      <c r="A640" s="182"/>
      <c r="B640" s="203"/>
      <c r="C640" s="203"/>
      <c r="D640" s="203" t="s">
        <v>1641</v>
      </c>
      <c r="E640" s="218">
        <v>10</v>
      </c>
      <c r="F640" s="191" t="s">
        <v>1642</v>
      </c>
      <c r="G640" s="203" t="s">
        <v>1643</v>
      </c>
      <c r="H640" s="203"/>
      <c r="I640" s="203"/>
      <c r="J640" s="182"/>
    </row>
    <row r="641" ht="22.5" spans="1:10">
      <c r="A641" s="182"/>
      <c r="B641" s="203"/>
      <c r="C641" s="203"/>
      <c r="D641" s="203" t="s">
        <v>1644</v>
      </c>
      <c r="E641" s="218">
        <v>2</v>
      </c>
      <c r="F641" s="191" t="s">
        <v>1645</v>
      </c>
      <c r="G641" s="208" t="s">
        <v>897</v>
      </c>
      <c r="H641" s="203"/>
      <c r="I641" s="203"/>
      <c r="J641" s="182"/>
    </row>
    <row r="642" ht="13.5" spans="1:10">
      <c r="A642" s="182">
        <v>149</v>
      </c>
      <c r="B642" s="203" t="s">
        <v>1646</v>
      </c>
      <c r="C642" s="203" t="s">
        <v>1647</v>
      </c>
      <c r="D642" s="208" t="s">
        <v>1648</v>
      </c>
      <c r="E642" s="208">
        <v>150</v>
      </c>
      <c r="F642" s="212" t="s">
        <v>1649</v>
      </c>
      <c r="G642" s="208" t="s">
        <v>1650</v>
      </c>
      <c r="H642" s="203" t="s">
        <v>1651</v>
      </c>
      <c r="I642" s="203" t="s">
        <v>1652</v>
      </c>
      <c r="J642" s="182" t="s">
        <v>19</v>
      </c>
    </row>
    <row r="643" ht="13.5" spans="1:10">
      <c r="A643" s="182"/>
      <c r="B643" s="203"/>
      <c r="C643" s="203"/>
      <c r="D643" s="208"/>
      <c r="E643" s="208"/>
      <c r="F643" s="212"/>
      <c r="G643" s="208"/>
      <c r="H643" s="203"/>
      <c r="I643" s="203"/>
      <c r="J643" s="182"/>
    </row>
    <row r="644" ht="13.5" spans="1:10">
      <c r="A644" s="182"/>
      <c r="B644" s="203"/>
      <c r="C644" s="203"/>
      <c r="D644" s="208"/>
      <c r="E644" s="208"/>
      <c r="F644" s="212"/>
      <c r="G644" s="208"/>
      <c r="H644" s="203"/>
      <c r="I644" s="203"/>
      <c r="J644" s="182"/>
    </row>
    <row r="645" ht="13.5" spans="1:10">
      <c r="A645" s="182"/>
      <c r="B645" s="203"/>
      <c r="C645" s="203"/>
      <c r="D645" s="208"/>
      <c r="E645" s="208"/>
      <c r="F645" s="212"/>
      <c r="G645" s="208"/>
      <c r="H645" s="203"/>
      <c r="I645" s="203"/>
      <c r="J645" s="182"/>
    </row>
    <row r="646" ht="13.5" spans="1:10">
      <c r="A646" s="182"/>
      <c r="B646" s="203"/>
      <c r="C646" s="203"/>
      <c r="D646" s="208"/>
      <c r="E646" s="208"/>
      <c r="F646" s="212"/>
      <c r="G646" s="208"/>
      <c r="H646" s="203"/>
      <c r="I646" s="203"/>
      <c r="J646" s="182"/>
    </row>
    <row r="647" ht="67.5" spans="1:10">
      <c r="A647" s="205">
        <v>150</v>
      </c>
      <c r="B647" s="219" t="s">
        <v>1653</v>
      </c>
      <c r="C647" s="219" t="s">
        <v>1654</v>
      </c>
      <c r="D647" s="208" t="s">
        <v>1655</v>
      </c>
      <c r="E647" s="209">
        <v>10</v>
      </c>
      <c r="F647" s="210" t="s">
        <v>1656</v>
      </c>
      <c r="G647" s="203" t="s">
        <v>208</v>
      </c>
      <c r="H647" s="219" t="s">
        <v>1657</v>
      </c>
      <c r="I647" s="219">
        <v>15302282003</v>
      </c>
      <c r="J647" s="205" t="s">
        <v>40</v>
      </c>
    </row>
    <row r="648" ht="56.25" spans="1:10">
      <c r="A648" s="220"/>
      <c r="B648" s="221"/>
      <c r="C648" s="221"/>
      <c r="D648" s="208" t="s">
        <v>1658</v>
      </c>
      <c r="E648" s="209">
        <v>2</v>
      </c>
      <c r="F648" s="210" t="s">
        <v>1659</v>
      </c>
      <c r="G648" s="203" t="s">
        <v>201</v>
      </c>
      <c r="H648" s="221"/>
      <c r="I648" s="221"/>
      <c r="J648" s="220"/>
    </row>
    <row r="649" ht="56.25" spans="1:10">
      <c r="A649" s="220"/>
      <c r="B649" s="221"/>
      <c r="C649" s="221"/>
      <c r="D649" s="208" t="s">
        <v>1660</v>
      </c>
      <c r="E649" s="209">
        <v>2</v>
      </c>
      <c r="F649" s="210" t="s">
        <v>1661</v>
      </c>
      <c r="G649" s="203" t="s">
        <v>775</v>
      </c>
      <c r="H649" s="221"/>
      <c r="I649" s="221"/>
      <c r="J649" s="220"/>
    </row>
    <row r="650" ht="112.5" spans="1:10">
      <c r="A650" s="220"/>
      <c r="B650" s="221"/>
      <c r="C650" s="221"/>
      <c r="D650" s="208" t="s">
        <v>1662</v>
      </c>
      <c r="E650" s="209">
        <v>1</v>
      </c>
      <c r="F650" s="210" t="s">
        <v>1663</v>
      </c>
      <c r="G650" s="203" t="s">
        <v>387</v>
      </c>
      <c r="H650" s="221"/>
      <c r="I650" s="221"/>
      <c r="J650" s="220"/>
    </row>
    <row r="651" ht="56.25" spans="1:10">
      <c r="A651" s="220"/>
      <c r="B651" s="221"/>
      <c r="C651" s="221"/>
      <c r="D651" s="208" t="s">
        <v>1664</v>
      </c>
      <c r="E651" s="209">
        <v>1</v>
      </c>
      <c r="F651" s="210" t="s">
        <v>1665</v>
      </c>
      <c r="G651" s="203" t="s">
        <v>387</v>
      </c>
      <c r="H651" s="221"/>
      <c r="I651" s="221"/>
      <c r="J651" s="220"/>
    </row>
    <row r="652" ht="78.75" spans="1:10">
      <c r="A652" s="220"/>
      <c r="B652" s="221"/>
      <c r="C652" s="221"/>
      <c r="D652" s="208" t="s">
        <v>1666</v>
      </c>
      <c r="E652" s="209">
        <v>2</v>
      </c>
      <c r="F652" s="210" t="s">
        <v>1667</v>
      </c>
      <c r="G652" s="203" t="s">
        <v>116</v>
      </c>
      <c r="H652" s="221"/>
      <c r="I652" s="221"/>
      <c r="J652" s="220"/>
    </row>
    <row r="653" ht="123.75" spans="1:10">
      <c r="A653" s="220"/>
      <c r="B653" s="221"/>
      <c r="C653" s="221"/>
      <c r="D653" s="208" t="s">
        <v>734</v>
      </c>
      <c r="E653" s="209">
        <v>20</v>
      </c>
      <c r="F653" s="210" t="s">
        <v>1668</v>
      </c>
      <c r="G653" s="203" t="s">
        <v>1669</v>
      </c>
      <c r="H653" s="221"/>
      <c r="I653" s="221"/>
      <c r="J653" s="220"/>
    </row>
    <row r="654" ht="67.5" spans="1:10">
      <c r="A654" s="220"/>
      <c r="B654" s="221"/>
      <c r="C654" s="221"/>
      <c r="D654" s="208" t="s">
        <v>1670</v>
      </c>
      <c r="E654" s="209">
        <v>20</v>
      </c>
      <c r="F654" s="210" t="s">
        <v>1671</v>
      </c>
      <c r="G654" s="203" t="s">
        <v>389</v>
      </c>
      <c r="H654" s="221"/>
      <c r="I654" s="221"/>
      <c r="J654" s="220"/>
    </row>
    <row r="655" ht="67.5" spans="1:10">
      <c r="A655" s="220"/>
      <c r="B655" s="221"/>
      <c r="C655" s="221"/>
      <c r="D655" s="208" t="s">
        <v>1672</v>
      </c>
      <c r="E655" s="209">
        <v>10</v>
      </c>
      <c r="F655" s="210" t="s">
        <v>1673</v>
      </c>
      <c r="G655" s="203" t="s">
        <v>1674</v>
      </c>
      <c r="H655" s="221"/>
      <c r="I655" s="221"/>
      <c r="J655" s="220"/>
    </row>
    <row r="656" ht="101.25" spans="1:10">
      <c r="A656" s="206"/>
      <c r="B656" s="222"/>
      <c r="C656" s="222"/>
      <c r="D656" s="208" t="s">
        <v>1675</v>
      </c>
      <c r="E656" s="209">
        <v>10</v>
      </c>
      <c r="F656" s="210" t="s">
        <v>1676</v>
      </c>
      <c r="G656" s="203" t="s">
        <v>22</v>
      </c>
      <c r="H656" s="222"/>
      <c r="I656" s="222"/>
      <c r="J656" s="206"/>
    </row>
    <row r="657" ht="13.5" spans="1:10">
      <c r="A657" s="205">
        <v>151</v>
      </c>
      <c r="B657" s="219" t="s">
        <v>1677</v>
      </c>
      <c r="C657" s="219" t="s">
        <v>1678</v>
      </c>
      <c r="D657" s="208" t="s">
        <v>1679</v>
      </c>
      <c r="E657" s="209">
        <v>50</v>
      </c>
      <c r="F657" s="210" t="s">
        <v>1680</v>
      </c>
      <c r="G657" s="203" t="s">
        <v>605</v>
      </c>
      <c r="H657" s="219" t="s">
        <v>1681</v>
      </c>
      <c r="I657" s="219" t="s">
        <v>1682</v>
      </c>
      <c r="J657" s="205" t="s">
        <v>40</v>
      </c>
    </row>
    <row r="658" ht="22.5" spans="1:10">
      <c r="A658" s="220"/>
      <c r="B658" s="221"/>
      <c r="C658" s="221"/>
      <c r="D658" s="208" t="s">
        <v>1683</v>
      </c>
      <c r="E658" s="209">
        <v>50</v>
      </c>
      <c r="F658" s="210" t="s">
        <v>1684</v>
      </c>
      <c r="G658" s="203" t="s">
        <v>605</v>
      </c>
      <c r="H658" s="221"/>
      <c r="I658" s="221"/>
      <c r="J658" s="220"/>
    </row>
    <row r="659" ht="13.5" spans="1:10">
      <c r="A659" s="220"/>
      <c r="B659" s="221"/>
      <c r="C659" s="221"/>
      <c r="D659" s="208" t="s">
        <v>1685</v>
      </c>
      <c r="E659" s="209">
        <v>50</v>
      </c>
      <c r="F659" s="210" t="s">
        <v>1686</v>
      </c>
      <c r="G659" s="203" t="s">
        <v>605</v>
      </c>
      <c r="H659" s="221"/>
      <c r="I659" s="221"/>
      <c r="J659" s="220"/>
    </row>
    <row r="660" ht="22.5" spans="1:10">
      <c r="A660" s="206"/>
      <c r="B660" s="222"/>
      <c r="C660" s="222"/>
      <c r="D660" s="208" t="s">
        <v>1687</v>
      </c>
      <c r="E660" s="209">
        <v>50</v>
      </c>
      <c r="F660" s="210" t="s">
        <v>1688</v>
      </c>
      <c r="G660" s="203" t="s">
        <v>605</v>
      </c>
      <c r="H660" s="222"/>
      <c r="I660" s="222"/>
      <c r="J660" s="206"/>
    </row>
    <row r="661" ht="22.5" spans="1:10">
      <c r="A661" s="205">
        <v>152</v>
      </c>
      <c r="B661" s="219" t="s">
        <v>1689</v>
      </c>
      <c r="C661" s="219" t="s">
        <v>1690</v>
      </c>
      <c r="D661" s="208" t="s">
        <v>1691</v>
      </c>
      <c r="E661" s="209">
        <v>2</v>
      </c>
      <c r="F661" s="210" t="s">
        <v>1692</v>
      </c>
      <c r="G661" s="203" t="s">
        <v>75</v>
      </c>
      <c r="H661" s="219" t="s">
        <v>1693</v>
      </c>
      <c r="I661" s="219">
        <v>18220480171</v>
      </c>
      <c r="J661" s="182" t="s">
        <v>19</v>
      </c>
    </row>
    <row r="662" ht="13.5" spans="1:10">
      <c r="A662" s="220"/>
      <c r="B662" s="221"/>
      <c r="C662" s="221"/>
      <c r="D662" s="208" t="s">
        <v>1694</v>
      </c>
      <c r="E662" s="209">
        <v>20</v>
      </c>
      <c r="F662" s="210" t="s">
        <v>1695</v>
      </c>
      <c r="G662" s="203" t="s">
        <v>75</v>
      </c>
      <c r="H662" s="221"/>
      <c r="I662" s="221"/>
      <c r="J662" s="182" t="s">
        <v>19</v>
      </c>
    </row>
    <row r="663" ht="45" spans="1:10">
      <c r="A663" s="206"/>
      <c r="B663" s="222"/>
      <c r="C663" s="222"/>
      <c r="D663" s="208" t="s">
        <v>1696</v>
      </c>
      <c r="E663" s="209">
        <v>3</v>
      </c>
      <c r="F663" s="210" t="s">
        <v>1697</v>
      </c>
      <c r="G663" s="203" t="s">
        <v>75</v>
      </c>
      <c r="H663" s="222"/>
      <c r="I663" s="222"/>
      <c r="J663" s="182" t="s">
        <v>19</v>
      </c>
    </row>
    <row r="664" ht="102" spans="1:10">
      <c r="A664" s="205">
        <v>153</v>
      </c>
      <c r="B664" s="219" t="s">
        <v>1698</v>
      </c>
      <c r="C664" s="219" t="s">
        <v>1699</v>
      </c>
      <c r="D664" s="208" t="s">
        <v>1700</v>
      </c>
      <c r="E664" s="209">
        <v>10</v>
      </c>
      <c r="F664" s="210" t="s">
        <v>1701</v>
      </c>
      <c r="G664" s="203" t="s">
        <v>116</v>
      </c>
      <c r="H664" s="219" t="s">
        <v>1702</v>
      </c>
      <c r="I664" s="219">
        <v>13765154394</v>
      </c>
      <c r="J664" s="205" t="s">
        <v>40</v>
      </c>
    </row>
    <row r="665" ht="124.5" spans="1:10">
      <c r="A665" s="220"/>
      <c r="B665" s="221"/>
      <c r="C665" s="221"/>
      <c r="D665" s="208" t="s">
        <v>1703</v>
      </c>
      <c r="E665" s="209">
        <v>10</v>
      </c>
      <c r="F665" s="210" t="s">
        <v>1704</v>
      </c>
      <c r="G665" s="203" t="s">
        <v>381</v>
      </c>
      <c r="H665" s="221"/>
      <c r="I665" s="221"/>
      <c r="J665" s="220"/>
    </row>
    <row r="666" ht="170.25" spans="1:10">
      <c r="A666" s="220"/>
      <c r="B666" s="221"/>
      <c r="C666" s="221"/>
      <c r="D666" s="208" t="s">
        <v>1705</v>
      </c>
      <c r="E666" s="209">
        <v>20</v>
      </c>
      <c r="F666" s="210" t="s">
        <v>1706</v>
      </c>
      <c r="G666" s="203" t="s">
        <v>1634</v>
      </c>
      <c r="H666" s="221"/>
      <c r="I666" s="221"/>
      <c r="J666" s="220"/>
    </row>
    <row r="667" ht="124.5" spans="1:10">
      <c r="A667" s="220"/>
      <c r="B667" s="221"/>
      <c r="C667" s="221"/>
      <c r="D667" s="223" t="s">
        <v>1707</v>
      </c>
      <c r="E667" s="209">
        <v>10</v>
      </c>
      <c r="F667" s="210" t="s">
        <v>1708</v>
      </c>
      <c r="G667" s="203" t="s">
        <v>381</v>
      </c>
      <c r="H667" s="221"/>
      <c r="I667" s="221"/>
      <c r="J667" s="220"/>
    </row>
    <row r="668" ht="113.25" spans="1:10">
      <c r="A668" s="220"/>
      <c r="B668" s="221"/>
      <c r="C668" s="221"/>
      <c r="D668" s="208" t="s">
        <v>1709</v>
      </c>
      <c r="E668" s="209">
        <v>50</v>
      </c>
      <c r="F668" s="210" t="s">
        <v>1710</v>
      </c>
      <c r="G668" s="203" t="s">
        <v>810</v>
      </c>
      <c r="H668" s="221"/>
      <c r="I668" s="221"/>
      <c r="J668" s="220"/>
    </row>
    <row r="669" ht="158.25" spans="1:10">
      <c r="A669" s="220"/>
      <c r="B669" s="221"/>
      <c r="C669" s="221"/>
      <c r="D669" s="208" t="s">
        <v>79</v>
      </c>
      <c r="E669" s="209">
        <v>50</v>
      </c>
      <c r="F669" s="210" t="s">
        <v>1711</v>
      </c>
      <c r="G669" s="203" t="s">
        <v>810</v>
      </c>
      <c r="H669" s="221"/>
      <c r="I669" s="221"/>
      <c r="J669" s="220"/>
    </row>
    <row r="670" ht="123.75" spans="1:10">
      <c r="A670" s="220"/>
      <c r="B670" s="221"/>
      <c r="C670" s="221"/>
      <c r="D670" s="208" t="s">
        <v>1712</v>
      </c>
      <c r="E670" s="209">
        <v>100</v>
      </c>
      <c r="F670" s="210" t="s">
        <v>1713</v>
      </c>
      <c r="G670" s="203" t="s">
        <v>810</v>
      </c>
      <c r="H670" s="221"/>
      <c r="I670" s="221"/>
      <c r="J670" s="220"/>
    </row>
    <row r="671" ht="113.25" spans="1:10">
      <c r="A671" s="220"/>
      <c r="B671" s="221"/>
      <c r="C671" s="221"/>
      <c r="D671" s="208" t="s">
        <v>1714</v>
      </c>
      <c r="E671" s="209">
        <v>50</v>
      </c>
      <c r="F671" s="210" t="s">
        <v>1715</v>
      </c>
      <c r="G671" s="203" t="s">
        <v>810</v>
      </c>
      <c r="H671" s="221"/>
      <c r="I671" s="221"/>
      <c r="J671" s="220"/>
    </row>
    <row r="672" ht="146.25" spans="1:10">
      <c r="A672" s="206"/>
      <c r="B672" s="222"/>
      <c r="C672" s="222"/>
      <c r="D672" s="208" t="s">
        <v>1716</v>
      </c>
      <c r="E672" s="209">
        <v>10</v>
      </c>
      <c r="F672" s="210" t="s">
        <v>1717</v>
      </c>
      <c r="G672" s="203" t="s">
        <v>173</v>
      </c>
      <c r="H672" s="222"/>
      <c r="I672" s="222"/>
      <c r="J672" s="206"/>
    </row>
    <row r="673" ht="78.75" spans="1:10">
      <c r="A673" s="182">
        <v>154</v>
      </c>
      <c r="B673" s="224" t="s">
        <v>1718</v>
      </c>
      <c r="C673" s="224" t="s">
        <v>1719</v>
      </c>
      <c r="D673" s="208" t="s">
        <v>1720</v>
      </c>
      <c r="E673" s="209">
        <v>50</v>
      </c>
      <c r="F673" s="210" t="s">
        <v>1721</v>
      </c>
      <c r="G673" s="203" t="s">
        <v>1722</v>
      </c>
      <c r="H673" s="224" t="s">
        <v>1723</v>
      </c>
      <c r="I673" s="224">
        <v>15398521107</v>
      </c>
      <c r="J673" s="182" t="s">
        <v>40</v>
      </c>
    </row>
    <row r="674" ht="22.5" spans="1:10">
      <c r="A674" s="205">
        <v>155</v>
      </c>
      <c r="B674" s="219" t="s">
        <v>1724</v>
      </c>
      <c r="C674" s="219" t="s">
        <v>1725</v>
      </c>
      <c r="D674" s="224" t="s">
        <v>1726</v>
      </c>
      <c r="E674" s="224">
        <v>3</v>
      </c>
      <c r="F674" s="225" t="s">
        <v>1727</v>
      </c>
      <c r="G674" s="224" t="s">
        <v>78</v>
      </c>
      <c r="H674" s="219" t="s">
        <v>1728</v>
      </c>
      <c r="I674" s="219">
        <v>13979772018</v>
      </c>
      <c r="J674" s="219" t="s">
        <v>40</v>
      </c>
    </row>
    <row r="675" ht="13.5" spans="1:10">
      <c r="A675" s="220"/>
      <c r="B675" s="221"/>
      <c r="C675" s="221"/>
      <c r="D675" s="224" t="s">
        <v>1729</v>
      </c>
      <c r="E675" s="224">
        <v>5</v>
      </c>
      <c r="F675" s="225" t="s">
        <v>1730</v>
      </c>
      <c r="G675" s="224" t="s">
        <v>30</v>
      </c>
      <c r="H675" s="221"/>
      <c r="I675" s="221"/>
      <c r="J675" s="221"/>
    </row>
    <row r="676" ht="13.5" spans="1:10">
      <c r="A676" s="220"/>
      <c r="B676" s="221"/>
      <c r="C676" s="221"/>
      <c r="D676" s="224" t="s">
        <v>1731</v>
      </c>
      <c r="E676" s="224">
        <v>5</v>
      </c>
      <c r="F676" s="225" t="s">
        <v>1732</v>
      </c>
      <c r="G676" s="224" t="s">
        <v>30</v>
      </c>
      <c r="H676" s="221"/>
      <c r="I676" s="221"/>
      <c r="J676" s="221"/>
    </row>
    <row r="677" ht="13.5" spans="1:10">
      <c r="A677" s="206"/>
      <c r="B677" s="222"/>
      <c r="C677" s="222"/>
      <c r="D677" s="224" t="s">
        <v>1733</v>
      </c>
      <c r="E677" s="224">
        <v>5</v>
      </c>
      <c r="F677" s="225" t="s">
        <v>1734</v>
      </c>
      <c r="G677" s="224" t="s">
        <v>424</v>
      </c>
      <c r="H677" s="222"/>
      <c r="I677" s="222"/>
      <c r="J677" s="222"/>
    </row>
    <row r="678" ht="33.75" spans="1:10">
      <c r="A678" s="182">
        <v>156</v>
      </c>
      <c r="B678" s="224" t="s">
        <v>1735</v>
      </c>
      <c r="C678" s="224" t="s">
        <v>1736</v>
      </c>
      <c r="D678" s="224" t="s">
        <v>1737</v>
      </c>
      <c r="E678" s="224">
        <v>30</v>
      </c>
      <c r="F678" s="225" t="s">
        <v>1738</v>
      </c>
      <c r="G678" s="224" t="s">
        <v>78</v>
      </c>
      <c r="H678" s="224" t="s">
        <v>1739</v>
      </c>
      <c r="I678" s="224">
        <v>17077147694</v>
      </c>
      <c r="J678" s="224" t="s">
        <v>40</v>
      </c>
    </row>
    <row r="679" ht="13.5" spans="1:10">
      <c r="A679" s="205">
        <v>157</v>
      </c>
      <c r="B679" s="219" t="s">
        <v>1740</v>
      </c>
      <c r="C679" s="219" t="s">
        <v>1741</v>
      </c>
      <c r="D679" s="224" t="s">
        <v>1742</v>
      </c>
      <c r="E679" s="224">
        <v>3</v>
      </c>
      <c r="F679" s="225" t="s">
        <v>1743</v>
      </c>
      <c r="G679" s="224" t="s">
        <v>609</v>
      </c>
      <c r="H679" s="219" t="s">
        <v>1744</v>
      </c>
      <c r="I679" s="219" t="s">
        <v>1745</v>
      </c>
      <c r="J679" s="219" t="s">
        <v>40</v>
      </c>
    </row>
    <row r="680" ht="13.5" spans="1:10">
      <c r="A680" s="220"/>
      <c r="B680" s="221"/>
      <c r="C680" s="221"/>
      <c r="D680" s="224" t="s">
        <v>1746</v>
      </c>
      <c r="E680" s="224">
        <v>3</v>
      </c>
      <c r="F680" s="225" t="s">
        <v>1747</v>
      </c>
      <c r="G680" s="224" t="s">
        <v>609</v>
      </c>
      <c r="H680" s="221"/>
      <c r="I680" s="221"/>
      <c r="J680" s="221"/>
    </row>
    <row r="681" ht="13.5" spans="1:10">
      <c r="A681" s="220"/>
      <c r="B681" s="221"/>
      <c r="C681" s="221"/>
      <c r="D681" s="224" t="s">
        <v>1748</v>
      </c>
      <c r="E681" s="224">
        <v>2</v>
      </c>
      <c r="F681" s="225" t="s">
        <v>1749</v>
      </c>
      <c r="G681" s="224" t="s">
        <v>609</v>
      </c>
      <c r="H681" s="221"/>
      <c r="I681" s="221"/>
      <c r="J681" s="221"/>
    </row>
    <row r="682" ht="13.5" spans="1:10">
      <c r="A682" s="220"/>
      <c r="B682" s="221"/>
      <c r="C682" s="221"/>
      <c r="D682" s="224" t="s">
        <v>1750</v>
      </c>
      <c r="E682" s="224">
        <v>1</v>
      </c>
      <c r="F682" s="225" t="s">
        <v>1749</v>
      </c>
      <c r="G682" s="224" t="s">
        <v>609</v>
      </c>
      <c r="H682" s="221"/>
      <c r="I682" s="221"/>
      <c r="J682" s="221"/>
    </row>
    <row r="683" ht="13.5" spans="1:10">
      <c r="A683" s="220"/>
      <c r="B683" s="221"/>
      <c r="C683" s="221"/>
      <c r="D683" s="224" t="s">
        <v>1751</v>
      </c>
      <c r="E683" s="224">
        <v>1</v>
      </c>
      <c r="F683" s="225" t="s">
        <v>1749</v>
      </c>
      <c r="G683" s="224" t="s">
        <v>609</v>
      </c>
      <c r="H683" s="221"/>
      <c r="I683" s="221"/>
      <c r="J683" s="221"/>
    </row>
    <row r="684" ht="13.5" spans="1:10">
      <c r="A684" s="220"/>
      <c r="B684" s="221"/>
      <c r="C684" s="221"/>
      <c r="D684" s="224" t="s">
        <v>1752</v>
      </c>
      <c r="E684" s="224">
        <v>5</v>
      </c>
      <c r="F684" s="225" t="s">
        <v>1743</v>
      </c>
      <c r="G684" s="224" t="s">
        <v>609</v>
      </c>
      <c r="H684" s="221"/>
      <c r="I684" s="221"/>
      <c r="J684" s="221"/>
    </row>
    <row r="685" ht="13.5" spans="1:10">
      <c r="A685" s="206"/>
      <c r="B685" s="222"/>
      <c r="C685" s="222"/>
      <c r="D685" s="224" t="s">
        <v>1753</v>
      </c>
      <c r="E685" s="224">
        <v>3</v>
      </c>
      <c r="F685" s="225" t="s">
        <v>1743</v>
      </c>
      <c r="G685" s="224" t="s">
        <v>609</v>
      </c>
      <c r="H685" s="222"/>
      <c r="I685" s="222"/>
      <c r="J685" s="222"/>
    </row>
    <row r="686" ht="13.5" spans="1:10">
      <c r="A686" s="205">
        <v>158</v>
      </c>
      <c r="B686" s="219" t="s">
        <v>1754</v>
      </c>
      <c r="C686" s="219" t="s">
        <v>1755</v>
      </c>
      <c r="D686" s="224" t="s">
        <v>206</v>
      </c>
      <c r="E686" s="224">
        <v>50</v>
      </c>
      <c r="F686" s="225" t="s">
        <v>1756</v>
      </c>
      <c r="G686" s="224" t="s">
        <v>51</v>
      </c>
      <c r="H686" s="219" t="s">
        <v>1757</v>
      </c>
      <c r="I686" s="219">
        <v>18579795800</v>
      </c>
      <c r="J686" s="219" t="s">
        <v>40</v>
      </c>
    </row>
    <row r="687" ht="13.5" spans="1:10">
      <c r="A687" s="220"/>
      <c r="B687" s="221"/>
      <c r="C687" s="221"/>
      <c r="D687" s="224" t="s">
        <v>1758</v>
      </c>
      <c r="E687" s="224">
        <v>200</v>
      </c>
      <c r="F687" s="225" t="s">
        <v>1756</v>
      </c>
      <c r="G687" s="224" t="s">
        <v>1759</v>
      </c>
      <c r="H687" s="221"/>
      <c r="I687" s="221"/>
      <c r="J687" s="221"/>
    </row>
    <row r="688" ht="22.5" spans="1:10">
      <c r="A688" s="206"/>
      <c r="B688" s="222"/>
      <c r="C688" s="222"/>
      <c r="D688" s="224" t="s">
        <v>152</v>
      </c>
      <c r="E688" s="224">
        <v>10</v>
      </c>
      <c r="F688" s="225" t="s">
        <v>1760</v>
      </c>
      <c r="G688" s="224" t="s">
        <v>300</v>
      </c>
      <c r="H688" s="222"/>
      <c r="I688" s="222"/>
      <c r="J688" s="222"/>
    </row>
    <row r="689" ht="13.5" spans="1:10">
      <c r="A689" s="182">
        <v>159</v>
      </c>
      <c r="B689" s="224" t="s">
        <v>1761</v>
      </c>
      <c r="C689" s="224" t="s">
        <v>1762</v>
      </c>
      <c r="D689" s="224" t="s">
        <v>1763</v>
      </c>
      <c r="E689" s="224">
        <v>10</v>
      </c>
      <c r="F689" s="225" t="s">
        <v>1764</v>
      </c>
      <c r="G689" s="224" t="s">
        <v>945</v>
      </c>
      <c r="H689" s="224" t="s">
        <v>1765</v>
      </c>
      <c r="I689" s="224">
        <v>15285993143</v>
      </c>
      <c r="J689" s="224" t="s">
        <v>435</v>
      </c>
    </row>
    <row r="690" ht="13.5" spans="1:10">
      <c r="A690" s="182"/>
      <c r="B690" s="224"/>
      <c r="C690" s="224"/>
      <c r="D690" s="224" t="s">
        <v>1766</v>
      </c>
      <c r="E690" s="224">
        <v>10</v>
      </c>
      <c r="F690" s="225" t="s">
        <v>1767</v>
      </c>
      <c r="G690" s="224" t="s">
        <v>1768</v>
      </c>
      <c r="H690" s="224"/>
      <c r="I690" s="224"/>
      <c r="J690" s="224"/>
    </row>
    <row r="691" ht="101.25" spans="1:10">
      <c r="A691" s="182">
        <v>160</v>
      </c>
      <c r="B691" s="224" t="s">
        <v>1769</v>
      </c>
      <c r="C691" s="224" t="s">
        <v>1770</v>
      </c>
      <c r="D691" s="224" t="s">
        <v>1771</v>
      </c>
      <c r="E691" s="224">
        <v>50</v>
      </c>
      <c r="F691" s="225" t="s">
        <v>1772</v>
      </c>
      <c r="G691" s="224" t="s">
        <v>300</v>
      </c>
      <c r="H691" s="219" t="s">
        <v>1773</v>
      </c>
      <c r="I691" s="219" t="s">
        <v>1774</v>
      </c>
      <c r="J691" s="219" t="s">
        <v>40</v>
      </c>
    </row>
    <row r="692" ht="67.5" spans="1:10">
      <c r="A692" s="182">
        <v>2</v>
      </c>
      <c r="B692" s="224" t="s">
        <v>1769</v>
      </c>
      <c r="C692" s="224" t="s">
        <v>1770</v>
      </c>
      <c r="D692" s="224" t="s">
        <v>412</v>
      </c>
      <c r="E692" s="224">
        <v>30</v>
      </c>
      <c r="F692" s="225" t="s">
        <v>1775</v>
      </c>
      <c r="G692" s="224" t="s">
        <v>466</v>
      </c>
      <c r="H692" s="222"/>
      <c r="I692" s="222"/>
      <c r="J692" s="222"/>
    </row>
    <row r="693" ht="22.5" spans="1:10">
      <c r="A693" s="182">
        <v>161</v>
      </c>
      <c r="B693" s="182" t="s">
        <v>1776</v>
      </c>
      <c r="C693" s="182" t="s">
        <v>1777</v>
      </c>
      <c r="D693" s="182" t="s">
        <v>508</v>
      </c>
      <c r="E693" s="183">
        <v>100</v>
      </c>
      <c r="F693" s="184" t="s">
        <v>1778</v>
      </c>
      <c r="G693" s="205" t="s">
        <v>1122</v>
      </c>
      <c r="H693" s="205" t="s">
        <v>510</v>
      </c>
      <c r="I693" s="205">
        <v>18603027576</v>
      </c>
      <c r="J693" s="205" t="s">
        <v>40</v>
      </c>
    </row>
    <row r="694" ht="22.5" spans="1:10">
      <c r="A694" s="182"/>
      <c r="B694" s="182"/>
      <c r="C694" s="182"/>
      <c r="D694" s="182" t="s">
        <v>511</v>
      </c>
      <c r="E694" s="183">
        <v>100</v>
      </c>
      <c r="F694" s="184" t="s">
        <v>1779</v>
      </c>
      <c r="G694" s="220"/>
      <c r="H694" s="220"/>
      <c r="I694" s="220"/>
      <c r="J694" s="220"/>
    </row>
    <row r="695" ht="22.5" spans="1:10">
      <c r="A695" s="182"/>
      <c r="B695" s="182"/>
      <c r="C695" s="182"/>
      <c r="D695" s="182" t="s">
        <v>513</v>
      </c>
      <c r="E695" s="183">
        <v>100</v>
      </c>
      <c r="F695" s="184" t="s">
        <v>1780</v>
      </c>
      <c r="G695" s="220"/>
      <c r="H695" s="220"/>
      <c r="I695" s="220"/>
      <c r="J695" s="220"/>
    </row>
    <row r="696" ht="22.5" spans="1:10">
      <c r="A696" s="182"/>
      <c r="B696" s="182"/>
      <c r="C696" s="182"/>
      <c r="D696" s="182" t="s">
        <v>515</v>
      </c>
      <c r="E696" s="183">
        <v>100</v>
      </c>
      <c r="F696" s="184" t="s">
        <v>1781</v>
      </c>
      <c r="G696" s="220"/>
      <c r="H696" s="220"/>
      <c r="I696" s="220"/>
      <c r="J696" s="220"/>
    </row>
    <row r="697" ht="22.5" spans="1:10">
      <c r="A697" s="182"/>
      <c r="B697" s="182"/>
      <c r="C697" s="182"/>
      <c r="D697" s="182" t="s">
        <v>517</v>
      </c>
      <c r="E697" s="183">
        <v>100</v>
      </c>
      <c r="F697" s="184" t="s">
        <v>1782</v>
      </c>
      <c r="G697" s="220"/>
      <c r="H697" s="220"/>
      <c r="I697" s="220"/>
      <c r="J697" s="220"/>
    </row>
    <row r="698" ht="22.5" spans="1:10">
      <c r="A698" s="182"/>
      <c r="B698" s="182"/>
      <c r="C698" s="182"/>
      <c r="D698" s="182" t="s">
        <v>519</v>
      </c>
      <c r="E698" s="183">
        <v>100</v>
      </c>
      <c r="F698" s="184" t="s">
        <v>1783</v>
      </c>
      <c r="G698" s="220"/>
      <c r="H698" s="220"/>
      <c r="I698" s="220"/>
      <c r="J698" s="220"/>
    </row>
    <row r="699" ht="22.5" spans="1:10">
      <c r="A699" s="182"/>
      <c r="B699" s="182"/>
      <c r="C699" s="182"/>
      <c r="D699" s="182" t="s">
        <v>521</v>
      </c>
      <c r="E699" s="183">
        <v>100</v>
      </c>
      <c r="F699" s="184" t="s">
        <v>1784</v>
      </c>
      <c r="G699" s="206"/>
      <c r="H699" s="206"/>
      <c r="I699" s="206"/>
      <c r="J699" s="206"/>
    </row>
    <row r="700" ht="13.5" spans="1:10">
      <c r="A700" s="205">
        <v>162</v>
      </c>
      <c r="B700" s="205" t="s">
        <v>1785</v>
      </c>
      <c r="C700" s="205" t="s">
        <v>523</v>
      </c>
      <c r="D700" s="208" t="s">
        <v>1786</v>
      </c>
      <c r="E700" s="183">
        <v>10</v>
      </c>
      <c r="F700" s="226" t="s">
        <v>1787</v>
      </c>
      <c r="G700" s="205" t="s">
        <v>398</v>
      </c>
      <c r="H700" s="205" t="s">
        <v>510</v>
      </c>
      <c r="I700" s="205">
        <v>18603027576</v>
      </c>
      <c r="J700" s="205" t="s">
        <v>40</v>
      </c>
    </row>
    <row r="701" ht="13.5" spans="1:10">
      <c r="A701" s="220"/>
      <c r="B701" s="220"/>
      <c r="C701" s="220"/>
      <c r="D701" s="208" t="s">
        <v>1788</v>
      </c>
      <c r="E701" s="183">
        <v>10</v>
      </c>
      <c r="F701" s="227"/>
      <c r="G701" s="220"/>
      <c r="H701" s="220"/>
      <c r="I701" s="220"/>
      <c r="J701" s="220"/>
    </row>
    <row r="702" ht="13.5" spans="1:10">
      <c r="A702" s="220"/>
      <c r="B702" s="220"/>
      <c r="C702" s="220"/>
      <c r="D702" s="208" t="s">
        <v>1789</v>
      </c>
      <c r="E702" s="183">
        <v>10</v>
      </c>
      <c r="F702" s="227"/>
      <c r="G702" s="220"/>
      <c r="H702" s="220"/>
      <c r="I702" s="220"/>
      <c r="J702" s="220"/>
    </row>
    <row r="703" ht="13.5" spans="1:10">
      <c r="A703" s="206"/>
      <c r="B703" s="206"/>
      <c r="C703" s="206"/>
      <c r="D703" s="208" t="s">
        <v>1790</v>
      </c>
      <c r="E703" s="183">
        <v>10</v>
      </c>
      <c r="F703" s="228"/>
      <c r="G703" s="206"/>
      <c r="H703" s="206"/>
      <c r="I703" s="206"/>
      <c r="J703" s="206"/>
    </row>
    <row r="704" ht="13.5" spans="1:10">
      <c r="A704" s="182">
        <v>163</v>
      </c>
      <c r="B704" s="182" t="s">
        <v>1791</v>
      </c>
      <c r="C704" s="182" t="s">
        <v>1792</v>
      </c>
      <c r="D704" s="182" t="s">
        <v>1793</v>
      </c>
      <c r="E704" s="183">
        <v>200</v>
      </c>
      <c r="F704" s="184" t="s">
        <v>1794</v>
      </c>
      <c r="G704" s="182" t="s">
        <v>775</v>
      </c>
      <c r="H704" s="182" t="s">
        <v>1245</v>
      </c>
      <c r="I704" s="182">
        <v>13206177315</v>
      </c>
      <c r="J704" s="182" t="s">
        <v>40</v>
      </c>
    </row>
  </sheetData>
  <autoFilter ref="A4:J704">
    <extLst/>
  </autoFilter>
  <mergeCells count="819">
    <mergeCell ref="A2:J2"/>
    <mergeCell ref="A3:J3"/>
    <mergeCell ref="A5:A6"/>
    <mergeCell ref="A7:A9"/>
    <mergeCell ref="A10:A16"/>
    <mergeCell ref="A17:A30"/>
    <mergeCell ref="A31:A38"/>
    <mergeCell ref="A39:A43"/>
    <mergeCell ref="A44:A56"/>
    <mergeCell ref="A57:A59"/>
    <mergeCell ref="A60:A61"/>
    <mergeCell ref="A62:A68"/>
    <mergeCell ref="A69:A72"/>
    <mergeCell ref="A74:A78"/>
    <mergeCell ref="A79:A85"/>
    <mergeCell ref="A86:A88"/>
    <mergeCell ref="A89:A93"/>
    <mergeCell ref="A95:A96"/>
    <mergeCell ref="A97:A99"/>
    <mergeCell ref="A100:A101"/>
    <mergeCell ref="A102:A106"/>
    <mergeCell ref="A107:A114"/>
    <mergeCell ref="A115:A116"/>
    <mergeCell ref="A118:A120"/>
    <mergeCell ref="A121:A124"/>
    <mergeCell ref="A125:A127"/>
    <mergeCell ref="A128:A132"/>
    <mergeCell ref="A133:A134"/>
    <mergeCell ref="A135:A153"/>
    <mergeCell ref="A154:A157"/>
    <mergeCell ref="A158:A163"/>
    <mergeCell ref="A164:A174"/>
    <mergeCell ref="A175:A181"/>
    <mergeCell ref="A182:A183"/>
    <mergeCell ref="A184:A187"/>
    <mergeCell ref="A189:A191"/>
    <mergeCell ref="A192:A200"/>
    <mergeCell ref="A201:A203"/>
    <mergeCell ref="A204:A213"/>
    <mergeCell ref="A219:A222"/>
    <mergeCell ref="A224:A243"/>
    <mergeCell ref="A244:A254"/>
    <mergeCell ref="A256:A259"/>
    <mergeCell ref="A260:A261"/>
    <mergeCell ref="A263:A265"/>
    <mergeCell ref="A266:A268"/>
    <mergeCell ref="A269:A270"/>
    <mergeCell ref="A271:A277"/>
    <mergeCell ref="A278:A283"/>
    <mergeCell ref="A285:A286"/>
    <mergeCell ref="A287:A295"/>
    <mergeCell ref="A296:A303"/>
    <mergeCell ref="A304:A309"/>
    <mergeCell ref="A311:A314"/>
    <mergeCell ref="A315:A318"/>
    <mergeCell ref="A319:A324"/>
    <mergeCell ref="A325:A337"/>
    <mergeCell ref="A339:A342"/>
    <mergeCell ref="A343:A346"/>
    <mergeCell ref="A349:A350"/>
    <mergeCell ref="A352:A354"/>
    <mergeCell ref="A355:A360"/>
    <mergeCell ref="A361:A366"/>
    <mergeCell ref="A367:A369"/>
    <mergeCell ref="A372:A373"/>
    <mergeCell ref="A374:A384"/>
    <mergeCell ref="A385:A397"/>
    <mergeCell ref="A398:A401"/>
    <mergeCell ref="A402:A407"/>
    <mergeCell ref="A408:A409"/>
    <mergeCell ref="A411:A415"/>
    <mergeCell ref="A416:A421"/>
    <mergeCell ref="A422:A423"/>
    <mergeCell ref="A424:A427"/>
    <mergeCell ref="A429:A432"/>
    <mergeCell ref="A433:A435"/>
    <mergeCell ref="A437:A439"/>
    <mergeCell ref="A440:A445"/>
    <mergeCell ref="A446:A447"/>
    <mergeCell ref="A448:A449"/>
    <mergeCell ref="A450:A451"/>
    <mergeCell ref="A452:A458"/>
    <mergeCell ref="A461:A464"/>
    <mergeCell ref="A465:A470"/>
    <mergeCell ref="A471:A474"/>
    <mergeCell ref="A475:A477"/>
    <mergeCell ref="A478:A488"/>
    <mergeCell ref="A489:A497"/>
    <mergeCell ref="A498:A499"/>
    <mergeCell ref="A500:A507"/>
    <mergeCell ref="A508:A512"/>
    <mergeCell ref="A515:A517"/>
    <mergeCell ref="A518:A521"/>
    <mergeCell ref="A522:A528"/>
    <mergeCell ref="A530:A534"/>
    <mergeCell ref="A536:A540"/>
    <mergeCell ref="A541:A542"/>
    <mergeCell ref="A543:A558"/>
    <mergeCell ref="A559:A561"/>
    <mergeCell ref="A562:A569"/>
    <mergeCell ref="A570:A575"/>
    <mergeCell ref="A576:A579"/>
    <mergeCell ref="A580:A583"/>
    <mergeCell ref="A584:A585"/>
    <mergeCell ref="A586:A589"/>
    <mergeCell ref="A590:A592"/>
    <mergeCell ref="A593:A597"/>
    <mergeCell ref="A598:A602"/>
    <mergeCell ref="A603:A605"/>
    <mergeCell ref="A606:A608"/>
    <mergeCell ref="A609:A611"/>
    <mergeCell ref="A613:A615"/>
    <mergeCell ref="A616:A620"/>
    <mergeCell ref="A624:A630"/>
    <mergeCell ref="A631:A632"/>
    <mergeCell ref="A633:A637"/>
    <mergeCell ref="A638:A641"/>
    <mergeCell ref="A642:A646"/>
    <mergeCell ref="A647:A656"/>
    <mergeCell ref="A657:A660"/>
    <mergeCell ref="A661:A663"/>
    <mergeCell ref="A664:A672"/>
    <mergeCell ref="A674:A677"/>
    <mergeCell ref="A679:A685"/>
    <mergeCell ref="A686:A688"/>
    <mergeCell ref="A689:A690"/>
    <mergeCell ref="A691:A692"/>
    <mergeCell ref="A693:A699"/>
    <mergeCell ref="A700:A703"/>
    <mergeCell ref="B5:B6"/>
    <mergeCell ref="B7:B9"/>
    <mergeCell ref="B10:B16"/>
    <mergeCell ref="B17:B30"/>
    <mergeCell ref="B31:B38"/>
    <mergeCell ref="B39:B43"/>
    <mergeCell ref="B44:B56"/>
    <mergeCell ref="B57:B59"/>
    <mergeCell ref="B60:B61"/>
    <mergeCell ref="B62:B68"/>
    <mergeCell ref="B69:B72"/>
    <mergeCell ref="B74:B78"/>
    <mergeCell ref="B79:B85"/>
    <mergeCell ref="B86:B88"/>
    <mergeCell ref="B89:B93"/>
    <mergeCell ref="B95:B96"/>
    <mergeCell ref="B97:B99"/>
    <mergeCell ref="B100:B101"/>
    <mergeCell ref="B102:B106"/>
    <mergeCell ref="B107:B114"/>
    <mergeCell ref="B115:B116"/>
    <mergeCell ref="B118:B120"/>
    <mergeCell ref="B121:B124"/>
    <mergeCell ref="B125:B127"/>
    <mergeCell ref="B128:B132"/>
    <mergeCell ref="B133:B134"/>
    <mergeCell ref="B135:B153"/>
    <mergeCell ref="B154:B157"/>
    <mergeCell ref="B158:B163"/>
    <mergeCell ref="B164:B174"/>
    <mergeCell ref="B175:B181"/>
    <mergeCell ref="B182:B183"/>
    <mergeCell ref="B184:B187"/>
    <mergeCell ref="B189:B191"/>
    <mergeCell ref="B192:B200"/>
    <mergeCell ref="B201:B203"/>
    <mergeCell ref="B204:B213"/>
    <mergeCell ref="B219:B222"/>
    <mergeCell ref="B224:B243"/>
    <mergeCell ref="B244:B254"/>
    <mergeCell ref="B256:B259"/>
    <mergeCell ref="B260:B261"/>
    <mergeCell ref="B263:B265"/>
    <mergeCell ref="B266:B268"/>
    <mergeCell ref="B269:B270"/>
    <mergeCell ref="B271:B277"/>
    <mergeCell ref="B278:B283"/>
    <mergeCell ref="B285:B286"/>
    <mergeCell ref="B287:B295"/>
    <mergeCell ref="B296:B303"/>
    <mergeCell ref="B304:B309"/>
    <mergeCell ref="B311:B314"/>
    <mergeCell ref="B315:B318"/>
    <mergeCell ref="B319:B324"/>
    <mergeCell ref="B325:B337"/>
    <mergeCell ref="B339:B342"/>
    <mergeCell ref="B343:B346"/>
    <mergeCell ref="B349:B350"/>
    <mergeCell ref="B352:B354"/>
    <mergeCell ref="B355:B360"/>
    <mergeCell ref="B361:B366"/>
    <mergeCell ref="B367:B369"/>
    <mergeCell ref="B372:B373"/>
    <mergeCell ref="B374:B384"/>
    <mergeCell ref="B385:B397"/>
    <mergeCell ref="B398:B401"/>
    <mergeCell ref="B402:B407"/>
    <mergeCell ref="B408:B409"/>
    <mergeCell ref="B411:B415"/>
    <mergeCell ref="B416:B421"/>
    <mergeCell ref="B422:B423"/>
    <mergeCell ref="B424:B427"/>
    <mergeCell ref="B429:B432"/>
    <mergeCell ref="B433:B435"/>
    <mergeCell ref="B437:B439"/>
    <mergeCell ref="B440:B445"/>
    <mergeCell ref="B446:B447"/>
    <mergeCell ref="B448:B449"/>
    <mergeCell ref="B450:B451"/>
    <mergeCell ref="B452:B458"/>
    <mergeCell ref="B461:B464"/>
    <mergeCell ref="B465:B470"/>
    <mergeCell ref="B471:B474"/>
    <mergeCell ref="B475:B477"/>
    <mergeCell ref="B478:B488"/>
    <mergeCell ref="B489:B497"/>
    <mergeCell ref="B498:B499"/>
    <mergeCell ref="B500:B507"/>
    <mergeCell ref="B508:B512"/>
    <mergeCell ref="B515:B517"/>
    <mergeCell ref="B518:B521"/>
    <mergeCell ref="B522:B528"/>
    <mergeCell ref="B530:B534"/>
    <mergeCell ref="B536:B540"/>
    <mergeCell ref="B541:B542"/>
    <mergeCell ref="B543:B558"/>
    <mergeCell ref="B559:B561"/>
    <mergeCell ref="B562:B569"/>
    <mergeCell ref="B570:B575"/>
    <mergeCell ref="B576:B579"/>
    <mergeCell ref="B580:B583"/>
    <mergeCell ref="B584:B585"/>
    <mergeCell ref="B586:B589"/>
    <mergeCell ref="B590:B592"/>
    <mergeCell ref="B593:B597"/>
    <mergeCell ref="B598:B602"/>
    <mergeCell ref="B603:B605"/>
    <mergeCell ref="B606:B608"/>
    <mergeCell ref="B609:B611"/>
    <mergeCell ref="B613:B615"/>
    <mergeCell ref="B616:B620"/>
    <mergeCell ref="B624:B630"/>
    <mergeCell ref="B631:B632"/>
    <mergeCell ref="B633:B637"/>
    <mergeCell ref="B638:B641"/>
    <mergeCell ref="B642:B646"/>
    <mergeCell ref="B647:B656"/>
    <mergeCell ref="B657:B660"/>
    <mergeCell ref="B661:B663"/>
    <mergeCell ref="B664:B672"/>
    <mergeCell ref="B674:B677"/>
    <mergeCell ref="B679:B685"/>
    <mergeCell ref="B686:B688"/>
    <mergeCell ref="B689:B690"/>
    <mergeCell ref="B691:B692"/>
    <mergeCell ref="B693:B699"/>
    <mergeCell ref="B700:B703"/>
    <mergeCell ref="C5:C6"/>
    <mergeCell ref="C7:C9"/>
    <mergeCell ref="C10:C16"/>
    <mergeCell ref="C17:C30"/>
    <mergeCell ref="C31:C38"/>
    <mergeCell ref="C39:C43"/>
    <mergeCell ref="C44:C56"/>
    <mergeCell ref="C57:C59"/>
    <mergeCell ref="C60:C61"/>
    <mergeCell ref="C62:C68"/>
    <mergeCell ref="C69:C72"/>
    <mergeCell ref="C74:C78"/>
    <mergeCell ref="C79:C85"/>
    <mergeCell ref="C86:C88"/>
    <mergeCell ref="C89:C93"/>
    <mergeCell ref="C95:C96"/>
    <mergeCell ref="C97:C99"/>
    <mergeCell ref="C100:C101"/>
    <mergeCell ref="C102:C106"/>
    <mergeCell ref="C107:C114"/>
    <mergeCell ref="C115:C116"/>
    <mergeCell ref="C118:C120"/>
    <mergeCell ref="C121:C124"/>
    <mergeCell ref="C125:C127"/>
    <mergeCell ref="C128:C132"/>
    <mergeCell ref="C133:C134"/>
    <mergeCell ref="C139:C146"/>
    <mergeCell ref="C154:C157"/>
    <mergeCell ref="C158:C163"/>
    <mergeCell ref="C164:C174"/>
    <mergeCell ref="C175:C181"/>
    <mergeCell ref="C182:C183"/>
    <mergeCell ref="C185:C187"/>
    <mergeCell ref="C192:C198"/>
    <mergeCell ref="C256:C259"/>
    <mergeCell ref="C260:C261"/>
    <mergeCell ref="C263:C265"/>
    <mergeCell ref="C266:C268"/>
    <mergeCell ref="C269:C270"/>
    <mergeCell ref="C271:C277"/>
    <mergeCell ref="C278:C283"/>
    <mergeCell ref="C285:C286"/>
    <mergeCell ref="C287:C295"/>
    <mergeCell ref="C296:C303"/>
    <mergeCell ref="C304:C309"/>
    <mergeCell ref="C311:C314"/>
    <mergeCell ref="C315:C318"/>
    <mergeCell ref="C319:C324"/>
    <mergeCell ref="C325:C337"/>
    <mergeCell ref="C339:C342"/>
    <mergeCell ref="C343:C346"/>
    <mergeCell ref="C349:C350"/>
    <mergeCell ref="C352:C354"/>
    <mergeCell ref="C355:C360"/>
    <mergeCell ref="C361:C366"/>
    <mergeCell ref="C367:C369"/>
    <mergeCell ref="C372:C373"/>
    <mergeCell ref="C374:C384"/>
    <mergeCell ref="C398:C401"/>
    <mergeCell ref="C402:C407"/>
    <mergeCell ref="C408:C409"/>
    <mergeCell ref="C411:C415"/>
    <mergeCell ref="C416:C421"/>
    <mergeCell ref="C422:C423"/>
    <mergeCell ref="C424:C427"/>
    <mergeCell ref="C429:C432"/>
    <mergeCell ref="C433:C435"/>
    <mergeCell ref="C438:C439"/>
    <mergeCell ref="C440:C445"/>
    <mergeCell ref="C446:C447"/>
    <mergeCell ref="C448:C449"/>
    <mergeCell ref="C450:C451"/>
    <mergeCell ref="C452:C458"/>
    <mergeCell ref="C461:C464"/>
    <mergeCell ref="C468:C469"/>
    <mergeCell ref="C471:C474"/>
    <mergeCell ref="C475:C477"/>
    <mergeCell ref="C478:C488"/>
    <mergeCell ref="C489:C497"/>
    <mergeCell ref="C498:C499"/>
    <mergeCell ref="C500:C507"/>
    <mergeCell ref="C508:C512"/>
    <mergeCell ref="C515:C517"/>
    <mergeCell ref="C518:C521"/>
    <mergeCell ref="C522:C528"/>
    <mergeCell ref="C530:C534"/>
    <mergeCell ref="C536:C540"/>
    <mergeCell ref="C541:C542"/>
    <mergeCell ref="C543:C558"/>
    <mergeCell ref="C559:C561"/>
    <mergeCell ref="C562:C569"/>
    <mergeCell ref="C570:C575"/>
    <mergeCell ref="C576:C579"/>
    <mergeCell ref="C580:C583"/>
    <mergeCell ref="C584:C585"/>
    <mergeCell ref="C586:C589"/>
    <mergeCell ref="C590:C592"/>
    <mergeCell ref="C593:C597"/>
    <mergeCell ref="C598:C602"/>
    <mergeCell ref="C603:C605"/>
    <mergeCell ref="C606:C608"/>
    <mergeCell ref="C609:C611"/>
    <mergeCell ref="C613:C615"/>
    <mergeCell ref="C616:C620"/>
    <mergeCell ref="C624:C630"/>
    <mergeCell ref="C631:C632"/>
    <mergeCell ref="C633:C637"/>
    <mergeCell ref="C638:C641"/>
    <mergeCell ref="C642:C646"/>
    <mergeCell ref="C647:C656"/>
    <mergeCell ref="C657:C660"/>
    <mergeCell ref="C661:C663"/>
    <mergeCell ref="C664:C672"/>
    <mergeCell ref="C674:C677"/>
    <mergeCell ref="C679:C685"/>
    <mergeCell ref="C686:C688"/>
    <mergeCell ref="C689:C690"/>
    <mergeCell ref="C691:C692"/>
    <mergeCell ref="C693:C699"/>
    <mergeCell ref="C700:C703"/>
    <mergeCell ref="D642:D646"/>
    <mergeCell ref="E102:E106"/>
    <mergeCell ref="E642:E646"/>
    <mergeCell ref="F10:F16"/>
    <mergeCell ref="F31:F35"/>
    <mergeCell ref="F102:F106"/>
    <mergeCell ref="F175:F181"/>
    <mergeCell ref="F182:F183"/>
    <mergeCell ref="F260:F261"/>
    <mergeCell ref="F269:F270"/>
    <mergeCell ref="F287:F295"/>
    <mergeCell ref="F349:F350"/>
    <mergeCell ref="F355:F358"/>
    <mergeCell ref="F367:F369"/>
    <mergeCell ref="F433:F435"/>
    <mergeCell ref="F475:F477"/>
    <mergeCell ref="F478:F488"/>
    <mergeCell ref="F489:F497"/>
    <mergeCell ref="F530:F534"/>
    <mergeCell ref="F541:F542"/>
    <mergeCell ref="F543:F558"/>
    <mergeCell ref="F559:F561"/>
    <mergeCell ref="F562:F569"/>
    <mergeCell ref="F570:F575"/>
    <mergeCell ref="F576:F579"/>
    <mergeCell ref="F580:F583"/>
    <mergeCell ref="F634:F637"/>
    <mergeCell ref="F638:F639"/>
    <mergeCell ref="F642:F646"/>
    <mergeCell ref="F700:F703"/>
    <mergeCell ref="G10:G16"/>
    <mergeCell ref="G31:G35"/>
    <mergeCell ref="G102:G105"/>
    <mergeCell ref="G115:G116"/>
    <mergeCell ref="G164:G174"/>
    <mergeCell ref="G175:G181"/>
    <mergeCell ref="G260:G261"/>
    <mergeCell ref="G278:G283"/>
    <mergeCell ref="G287:G295"/>
    <mergeCell ref="G339:G342"/>
    <mergeCell ref="G349:G350"/>
    <mergeCell ref="G355:G360"/>
    <mergeCell ref="G367:G369"/>
    <mergeCell ref="G372:G373"/>
    <mergeCell ref="G408:G409"/>
    <mergeCell ref="G433:G435"/>
    <mergeCell ref="G448:G449"/>
    <mergeCell ref="G471:G474"/>
    <mergeCell ref="G489:G491"/>
    <mergeCell ref="G492:G497"/>
    <mergeCell ref="G536:G540"/>
    <mergeCell ref="G543:G558"/>
    <mergeCell ref="G559:G561"/>
    <mergeCell ref="G562:G569"/>
    <mergeCell ref="G570:G575"/>
    <mergeCell ref="G576:G579"/>
    <mergeCell ref="G580:G582"/>
    <mergeCell ref="G636:G637"/>
    <mergeCell ref="G638:G639"/>
    <mergeCell ref="G642:G646"/>
    <mergeCell ref="G693:G699"/>
    <mergeCell ref="G700:G703"/>
    <mergeCell ref="H5:H6"/>
    <mergeCell ref="H7:H9"/>
    <mergeCell ref="H10:H16"/>
    <mergeCell ref="H17:H30"/>
    <mergeCell ref="H31:H38"/>
    <mergeCell ref="H39:H43"/>
    <mergeCell ref="H44:H56"/>
    <mergeCell ref="H57:H59"/>
    <mergeCell ref="H60:H61"/>
    <mergeCell ref="H62:H68"/>
    <mergeCell ref="H69:H72"/>
    <mergeCell ref="H74:H78"/>
    <mergeCell ref="H79:H85"/>
    <mergeCell ref="H86:H88"/>
    <mergeCell ref="H89:H93"/>
    <mergeCell ref="H95:H96"/>
    <mergeCell ref="H97:H99"/>
    <mergeCell ref="H100:H101"/>
    <mergeCell ref="H102:H106"/>
    <mergeCell ref="H107:H114"/>
    <mergeCell ref="H115:H116"/>
    <mergeCell ref="H118:H120"/>
    <mergeCell ref="H121:H122"/>
    <mergeCell ref="H123:H124"/>
    <mergeCell ref="H125:H127"/>
    <mergeCell ref="H128:H130"/>
    <mergeCell ref="H131:H132"/>
    <mergeCell ref="H133:H134"/>
    <mergeCell ref="H135:H146"/>
    <mergeCell ref="H147:H153"/>
    <mergeCell ref="H154:H157"/>
    <mergeCell ref="H158:H163"/>
    <mergeCell ref="H164:H174"/>
    <mergeCell ref="H175:H181"/>
    <mergeCell ref="H182:H183"/>
    <mergeCell ref="H184:H187"/>
    <mergeCell ref="H192:H200"/>
    <mergeCell ref="H201:H203"/>
    <mergeCell ref="H214:H243"/>
    <mergeCell ref="H244:H254"/>
    <mergeCell ref="H256:H259"/>
    <mergeCell ref="H260:H261"/>
    <mergeCell ref="H263:H265"/>
    <mergeCell ref="H266:H268"/>
    <mergeCell ref="H269:H270"/>
    <mergeCell ref="H271:H277"/>
    <mergeCell ref="H278:H283"/>
    <mergeCell ref="H285:H286"/>
    <mergeCell ref="H287:H295"/>
    <mergeCell ref="H296:H303"/>
    <mergeCell ref="H304:H309"/>
    <mergeCell ref="H311:H314"/>
    <mergeCell ref="H315:H318"/>
    <mergeCell ref="H319:H324"/>
    <mergeCell ref="H325:H337"/>
    <mergeCell ref="H339:H342"/>
    <mergeCell ref="H343:H346"/>
    <mergeCell ref="H349:H350"/>
    <mergeCell ref="H352:H354"/>
    <mergeCell ref="H355:H360"/>
    <mergeCell ref="H361:H366"/>
    <mergeCell ref="H367:H369"/>
    <mergeCell ref="H372:H373"/>
    <mergeCell ref="H374:H384"/>
    <mergeCell ref="H385:H397"/>
    <mergeCell ref="H398:H401"/>
    <mergeCell ref="H402:H407"/>
    <mergeCell ref="H408:H409"/>
    <mergeCell ref="H411:H415"/>
    <mergeCell ref="H416:H421"/>
    <mergeCell ref="H422:H423"/>
    <mergeCell ref="H424:H427"/>
    <mergeCell ref="H429:H432"/>
    <mergeCell ref="H433:H435"/>
    <mergeCell ref="H437:H439"/>
    <mergeCell ref="H440:H445"/>
    <mergeCell ref="H446:H447"/>
    <mergeCell ref="H448:H449"/>
    <mergeCell ref="H450:H451"/>
    <mergeCell ref="H452:H458"/>
    <mergeCell ref="H461:H464"/>
    <mergeCell ref="H465:H470"/>
    <mergeCell ref="H471:H474"/>
    <mergeCell ref="H475:H477"/>
    <mergeCell ref="H478:H488"/>
    <mergeCell ref="H489:H497"/>
    <mergeCell ref="H498:H499"/>
    <mergeCell ref="H500:H507"/>
    <mergeCell ref="H508:H512"/>
    <mergeCell ref="H515:H517"/>
    <mergeCell ref="H518:H521"/>
    <mergeCell ref="H522:H528"/>
    <mergeCell ref="H530:H534"/>
    <mergeCell ref="H536:H540"/>
    <mergeCell ref="H541:H542"/>
    <mergeCell ref="H543:H558"/>
    <mergeCell ref="H559:H561"/>
    <mergeCell ref="H562:H569"/>
    <mergeCell ref="H570:H575"/>
    <mergeCell ref="H576:H579"/>
    <mergeCell ref="H580:H583"/>
    <mergeCell ref="H584:H585"/>
    <mergeCell ref="H586:H589"/>
    <mergeCell ref="H590:H592"/>
    <mergeCell ref="H593:H597"/>
    <mergeCell ref="H598:H602"/>
    <mergeCell ref="H603:H605"/>
    <mergeCell ref="H606:H608"/>
    <mergeCell ref="H609:H611"/>
    <mergeCell ref="H613:H615"/>
    <mergeCell ref="H616:H620"/>
    <mergeCell ref="H624:H630"/>
    <mergeCell ref="H631:H632"/>
    <mergeCell ref="H633:H637"/>
    <mergeCell ref="H638:H641"/>
    <mergeCell ref="H642:H646"/>
    <mergeCell ref="H647:H656"/>
    <mergeCell ref="H657:H660"/>
    <mergeCell ref="H661:H663"/>
    <mergeCell ref="H664:H672"/>
    <mergeCell ref="H674:H677"/>
    <mergeCell ref="H679:H685"/>
    <mergeCell ref="H686:H688"/>
    <mergeCell ref="H689:H690"/>
    <mergeCell ref="H691:H692"/>
    <mergeCell ref="H693:H699"/>
    <mergeCell ref="H700:H703"/>
    <mergeCell ref="I5:I6"/>
    <mergeCell ref="I7:I9"/>
    <mergeCell ref="I10:I16"/>
    <mergeCell ref="I17:I30"/>
    <mergeCell ref="I31:I38"/>
    <mergeCell ref="I39:I43"/>
    <mergeCell ref="I44:I56"/>
    <mergeCell ref="I57:I59"/>
    <mergeCell ref="I60:I61"/>
    <mergeCell ref="I62:I68"/>
    <mergeCell ref="I69:I72"/>
    <mergeCell ref="I74:I78"/>
    <mergeCell ref="I79:I85"/>
    <mergeCell ref="I86:I88"/>
    <mergeCell ref="I89:I93"/>
    <mergeCell ref="I95:I96"/>
    <mergeCell ref="I97:I99"/>
    <mergeCell ref="I100:I101"/>
    <mergeCell ref="I102:I106"/>
    <mergeCell ref="I107:I114"/>
    <mergeCell ref="I115:I116"/>
    <mergeCell ref="I118:I120"/>
    <mergeCell ref="I121:I122"/>
    <mergeCell ref="I123:I124"/>
    <mergeCell ref="I125:I127"/>
    <mergeCell ref="I128:I130"/>
    <mergeCell ref="I131:I132"/>
    <mergeCell ref="I133:I134"/>
    <mergeCell ref="I135:I146"/>
    <mergeCell ref="I147:I153"/>
    <mergeCell ref="I154:I157"/>
    <mergeCell ref="I158:I163"/>
    <mergeCell ref="I164:I174"/>
    <mergeCell ref="I175:I181"/>
    <mergeCell ref="I182:I183"/>
    <mergeCell ref="I184:I187"/>
    <mergeCell ref="I192:I200"/>
    <mergeCell ref="I201:I203"/>
    <mergeCell ref="I214:I243"/>
    <mergeCell ref="I244:I254"/>
    <mergeCell ref="I256:I259"/>
    <mergeCell ref="I260:I261"/>
    <mergeCell ref="I263:I265"/>
    <mergeCell ref="I266:I268"/>
    <mergeCell ref="I269:I270"/>
    <mergeCell ref="I271:I277"/>
    <mergeCell ref="I278:I283"/>
    <mergeCell ref="I285:I286"/>
    <mergeCell ref="I287:I295"/>
    <mergeCell ref="I296:I303"/>
    <mergeCell ref="I304:I309"/>
    <mergeCell ref="I311:I314"/>
    <mergeCell ref="I315:I318"/>
    <mergeCell ref="I319:I324"/>
    <mergeCell ref="I325:I337"/>
    <mergeCell ref="I339:I342"/>
    <mergeCell ref="I343:I346"/>
    <mergeCell ref="I349:I350"/>
    <mergeCell ref="I352:I354"/>
    <mergeCell ref="I355:I360"/>
    <mergeCell ref="I361:I366"/>
    <mergeCell ref="I367:I369"/>
    <mergeCell ref="I372:I373"/>
    <mergeCell ref="I374:I384"/>
    <mergeCell ref="I385:I397"/>
    <mergeCell ref="I398:I401"/>
    <mergeCell ref="I402:I407"/>
    <mergeCell ref="I408:I409"/>
    <mergeCell ref="I411:I415"/>
    <mergeCell ref="I416:I421"/>
    <mergeCell ref="I422:I423"/>
    <mergeCell ref="I424:I427"/>
    <mergeCell ref="I429:I432"/>
    <mergeCell ref="I433:I435"/>
    <mergeCell ref="I437:I439"/>
    <mergeCell ref="I440:I445"/>
    <mergeCell ref="I446:I447"/>
    <mergeCell ref="I448:I449"/>
    <mergeCell ref="I450:I451"/>
    <mergeCell ref="I452:I458"/>
    <mergeCell ref="I461:I464"/>
    <mergeCell ref="I465:I470"/>
    <mergeCell ref="I471:I474"/>
    <mergeCell ref="I475:I477"/>
    <mergeCell ref="I478:I488"/>
    <mergeCell ref="I489:I497"/>
    <mergeCell ref="I498:I499"/>
    <mergeCell ref="I500:I507"/>
    <mergeCell ref="I508:I512"/>
    <mergeCell ref="I515:I517"/>
    <mergeCell ref="I518:I521"/>
    <mergeCell ref="I522:I528"/>
    <mergeCell ref="I530:I534"/>
    <mergeCell ref="I536:I540"/>
    <mergeCell ref="I541:I542"/>
    <mergeCell ref="I543:I558"/>
    <mergeCell ref="I559:I561"/>
    <mergeCell ref="I562:I569"/>
    <mergeCell ref="I570:I575"/>
    <mergeCell ref="I576:I579"/>
    <mergeCell ref="I580:I583"/>
    <mergeCell ref="I584:I585"/>
    <mergeCell ref="I586:I589"/>
    <mergeCell ref="I590:I592"/>
    <mergeCell ref="I593:I597"/>
    <mergeCell ref="I598:I602"/>
    <mergeCell ref="I603:I605"/>
    <mergeCell ref="I606:I608"/>
    <mergeCell ref="I609:I611"/>
    <mergeCell ref="I613:I615"/>
    <mergeCell ref="I616:I620"/>
    <mergeCell ref="I624:I630"/>
    <mergeCell ref="I631:I632"/>
    <mergeCell ref="I633:I637"/>
    <mergeCell ref="I638:I641"/>
    <mergeCell ref="I642:I646"/>
    <mergeCell ref="I647:I656"/>
    <mergeCell ref="I657:I660"/>
    <mergeCell ref="I661:I663"/>
    <mergeCell ref="I664:I672"/>
    <mergeCell ref="I674:I677"/>
    <mergeCell ref="I679:I685"/>
    <mergeCell ref="I686:I688"/>
    <mergeCell ref="I689:I690"/>
    <mergeCell ref="I691:I692"/>
    <mergeCell ref="I693:I699"/>
    <mergeCell ref="I700:I703"/>
    <mergeCell ref="J5:J6"/>
    <mergeCell ref="J7:J9"/>
    <mergeCell ref="J10:J16"/>
    <mergeCell ref="J17:J30"/>
    <mergeCell ref="J31:J38"/>
    <mergeCell ref="J39:J43"/>
    <mergeCell ref="J44:J56"/>
    <mergeCell ref="J57:J59"/>
    <mergeCell ref="J60:J61"/>
    <mergeCell ref="J62:J68"/>
    <mergeCell ref="J69:J72"/>
    <mergeCell ref="J74:J78"/>
    <mergeCell ref="J79:J85"/>
    <mergeCell ref="J86:J88"/>
    <mergeCell ref="J89:J93"/>
    <mergeCell ref="J95:J96"/>
    <mergeCell ref="J97:J99"/>
    <mergeCell ref="J100:J101"/>
    <mergeCell ref="J102:J106"/>
    <mergeCell ref="J107:J114"/>
    <mergeCell ref="J115:J116"/>
    <mergeCell ref="J118:J120"/>
    <mergeCell ref="J121:J124"/>
    <mergeCell ref="J125:J127"/>
    <mergeCell ref="J128:J132"/>
    <mergeCell ref="J133:J134"/>
    <mergeCell ref="J135:J137"/>
    <mergeCell ref="J138:J146"/>
    <mergeCell ref="J147:J153"/>
    <mergeCell ref="J154:J157"/>
    <mergeCell ref="J158:J163"/>
    <mergeCell ref="J164:J174"/>
    <mergeCell ref="J175:J181"/>
    <mergeCell ref="J182:J183"/>
    <mergeCell ref="J184:J187"/>
    <mergeCell ref="J189:J191"/>
    <mergeCell ref="J192:J200"/>
    <mergeCell ref="J201:J203"/>
    <mergeCell ref="J204:J213"/>
    <mergeCell ref="J219:J222"/>
    <mergeCell ref="J224:J243"/>
    <mergeCell ref="J244:J254"/>
    <mergeCell ref="J256:J259"/>
    <mergeCell ref="J260:J261"/>
    <mergeCell ref="J263:J265"/>
    <mergeCell ref="J266:J268"/>
    <mergeCell ref="J269:J270"/>
    <mergeCell ref="J271:J277"/>
    <mergeCell ref="J278:J283"/>
    <mergeCell ref="J285:J286"/>
    <mergeCell ref="J287:J295"/>
    <mergeCell ref="J296:J303"/>
    <mergeCell ref="J304:J309"/>
    <mergeCell ref="J311:J314"/>
    <mergeCell ref="J315:J318"/>
    <mergeCell ref="J319:J324"/>
    <mergeCell ref="J325:J337"/>
    <mergeCell ref="J339:J342"/>
    <mergeCell ref="J343:J346"/>
    <mergeCell ref="J349:J350"/>
    <mergeCell ref="J352:J354"/>
    <mergeCell ref="J355:J360"/>
    <mergeCell ref="J361:J366"/>
    <mergeCell ref="J367:J369"/>
    <mergeCell ref="J372:J373"/>
    <mergeCell ref="J374:J384"/>
    <mergeCell ref="J385:J397"/>
    <mergeCell ref="J398:J401"/>
    <mergeCell ref="J402:J407"/>
    <mergeCell ref="J408:J409"/>
    <mergeCell ref="J411:J415"/>
    <mergeCell ref="J416:J421"/>
    <mergeCell ref="J422:J423"/>
    <mergeCell ref="J424:J427"/>
    <mergeCell ref="J429:J432"/>
    <mergeCell ref="J433:J435"/>
    <mergeCell ref="J437:J439"/>
    <mergeCell ref="J440:J445"/>
    <mergeCell ref="J446:J447"/>
    <mergeCell ref="J448:J449"/>
    <mergeCell ref="J450:J451"/>
    <mergeCell ref="J452:J458"/>
    <mergeCell ref="J461:J464"/>
    <mergeCell ref="J471:J474"/>
    <mergeCell ref="J475:J477"/>
    <mergeCell ref="J478:J488"/>
    <mergeCell ref="J489:J497"/>
    <mergeCell ref="J498:J499"/>
    <mergeCell ref="J500:J507"/>
    <mergeCell ref="J508:J512"/>
    <mergeCell ref="J515:J517"/>
    <mergeCell ref="J518:J521"/>
    <mergeCell ref="J522:J528"/>
    <mergeCell ref="J530:J534"/>
    <mergeCell ref="J536:J540"/>
    <mergeCell ref="J541:J542"/>
    <mergeCell ref="J543:J558"/>
    <mergeCell ref="J559:J561"/>
    <mergeCell ref="J562:J569"/>
    <mergeCell ref="J570:J575"/>
    <mergeCell ref="J576:J579"/>
    <mergeCell ref="J580:J583"/>
    <mergeCell ref="J584:J585"/>
    <mergeCell ref="J586:J589"/>
    <mergeCell ref="J590:J592"/>
    <mergeCell ref="J593:J597"/>
    <mergeCell ref="J598:J602"/>
    <mergeCell ref="J603:J605"/>
    <mergeCell ref="J606:J608"/>
    <mergeCell ref="J609:J611"/>
    <mergeCell ref="J613:J615"/>
    <mergeCell ref="J616:J620"/>
    <mergeCell ref="J624:J630"/>
    <mergeCell ref="J631:J632"/>
    <mergeCell ref="J633:J637"/>
    <mergeCell ref="J638:J641"/>
    <mergeCell ref="J642:J646"/>
    <mergeCell ref="J647:J656"/>
    <mergeCell ref="J657:J660"/>
    <mergeCell ref="J664:J672"/>
    <mergeCell ref="J674:J677"/>
    <mergeCell ref="J679:J685"/>
    <mergeCell ref="J686:J688"/>
    <mergeCell ref="J689:J690"/>
    <mergeCell ref="J691:J692"/>
    <mergeCell ref="J693:J699"/>
    <mergeCell ref="J700:J703"/>
  </mergeCells>
  <conditionalFormatting sqref="B31">
    <cfRule type="duplicateValues" dxfId="0" priority="55"/>
  </conditionalFormatting>
  <conditionalFormatting sqref="B44">
    <cfRule type="duplicateValues" dxfId="0" priority="53"/>
    <cfRule type="duplicateValues" dxfId="0" priority="54"/>
  </conditionalFormatting>
  <conditionalFormatting sqref="B189">
    <cfRule type="duplicateValues" dxfId="0" priority="47"/>
  </conditionalFormatting>
  <conditionalFormatting sqref="B260">
    <cfRule type="duplicateValues" dxfId="0" priority="1"/>
  </conditionalFormatting>
  <conditionalFormatting sqref="C271">
    <cfRule type="duplicateValues" dxfId="0" priority="49"/>
  </conditionalFormatting>
  <conditionalFormatting sqref="B508:B512">
    <cfRule type="duplicateValues" dxfId="0" priority="45"/>
    <cfRule type="duplicateValues" dxfId="0" priority="46"/>
  </conditionalFormatting>
  <conditionalFormatting sqref="B4 B17">
    <cfRule type="duplicateValues" dxfId="0" priority="71"/>
  </conditionalFormatting>
  <conditionalFormatting sqref="B4 B17 B73 B94 B107 B158 B135 B154 B164 B175 B115 B117:B118 B121 B125 B182 B184 B188 B192 B201 B204 B214:B219 B223:B224 B244 B255:B256 B262:B263 B271 B266 B269 B278 B284:B285 B704:B1048576 B693 B700 B374 B603 B529:B530 B535:B536 B541 B543 B559 B562 B570 B576 B580 B584 B586 B590 B593 B606 B452 B450 B448 B459:B461 B598 B446 B522 B465 B518 B513:B515 B500 B498 B489 B471 B440 B436:B437 B433 B428:B429 B424 B422 B416 B410:B411 B408 B402 B398 B370:B372 B367 B287 B361">
    <cfRule type="duplicateValues" dxfId="0" priority="73"/>
  </conditionalFormatting>
  <conditionalFormatting sqref="H4 H17">
    <cfRule type="duplicateValues" dxfId="0" priority="58"/>
  </conditionalFormatting>
  <conditionalFormatting sqref="I4 I17">
    <cfRule type="duplicateValues" dxfId="0" priority="56"/>
  </conditionalFormatting>
  <conditionalFormatting sqref="J4 J17">
    <cfRule type="duplicateValues" dxfId="0" priority="50"/>
  </conditionalFormatting>
  <conditionalFormatting sqref="B296 B315 B310:B311 B304">
    <cfRule type="duplicateValues" dxfId="0" priority="48"/>
  </conditionalFormatting>
  <dataValidations count="3">
    <dataValidation type="whole" operator="between" showInputMessage="1" showErrorMessage="1" sqref="E622">
      <formula1>1</formula1>
      <formula2>10000000</formula2>
    </dataValidation>
    <dataValidation type="textLength" operator="between" showInputMessage="1" showErrorMessage="1" errorTitle="错误提示" error="岗位名称不能为空" sqref="D622">
      <formula1>1</formula1>
      <formula2>100000</formula2>
    </dataValidation>
    <dataValidation type="textLength" operator="between" showInputMessage="1" showErrorMessage="1" errorTitle="错误提示" error="技能要求不能为空" sqref="F622">
      <formula1>1</formula1>
      <formula2>100000</formula2>
    </dataValidation>
  </dataValidations>
  <pageMargins left="0.699305555555556" right="0.699305555555556" top="0.75" bottom="0.75" header="0.3" footer="0.3"/>
  <pageSetup paperSize="9" scale="56" fitToHeight="0"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3"/>
  <sheetViews>
    <sheetView workbookViewId="0">
      <selection activeCell="C3" sqref="C$1:C$1048576"/>
    </sheetView>
  </sheetViews>
  <sheetFormatPr defaultColWidth="9" defaultRowHeight="13.5" outlineLevelCol="4"/>
  <cols>
    <col min="1" max="1" width="30.8166666666667" customWidth="1"/>
    <col min="2" max="2" width="17.55" customWidth="1"/>
    <col min="4" max="4" width="9.81666666666667" customWidth="1"/>
    <col min="5" max="5" width="35.625" customWidth="1"/>
  </cols>
  <sheetData>
    <row r="1" spans="1:5">
      <c r="A1" t="s">
        <v>1795</v>
      </c>
      <c r="B1" t="s">
        <v>1796</v>
      </c>
      <c r="D1" t="s">
        <v>1795</v>
      </c>
      <c r="E1" t="s">
        <v>1797</v>
      </c>
    </row>
    <row r="2" spans="1:5">
      <c r="A2" s="163" t="s">
        <v>162</v>
      </c>
      <c r="B2" s="164">
        <v>1</v>
      </c>
      <c r="D2" s="163" t="s">
        <v>19</v>
      </c>
      <c r="E2" s="164">
        <v>17</v>
      </c>
    </row>
    <row r="3" spans="1:5">
      <c r="A3" s="163" t="s">
        <v>66</v>
      </c>
      <c r="B3" s="164">
        <v>1</v>
      </c>
      <c r="D3" s="163" t="s">
        <v>1798</v>
      </c>
      <c r="E3" s="164">
        <v>2</v>
      </c>
    </row>
    <row r="4" spans="1:5">
      <c r="A4" s="163" t="s">
        <v>92</v>
      </c>
      <c r="B4" s="164">
        <v>2</v>
      </c>
      <c r="D4" s="163" t="s">
        <v>1799</v>
      </c>
      <c r="E4" s="164"/>
    </row>
    <row r="5" spans="1:5">
      <c r="A5" s="163" t="s">
        <v>91</v>
      </c>
      <c r="B5" s="164">
        <v>1</v>
      </c>
      <c r="D5" s="163" t="s">
        <v>1800</v>
      </c>
      <c r="E5" s="164">
        <v>19</v>
      </c>
    </row>
    <row r="6" spans="1:2">
      <c r="A6" s="163" t="s">
        <v>76</v>
      </c>
      <c r="B6" s="164">
        <v>1</v>
      </c>
    </row>
    <row r="7" spans="1:2">
      <c r="A7" s="163" t="s">
        <v>130</v>
      </c>
      <c r="B7" s="164">
        <v>1</v>
      </c>
    </row>
    <row r="8" spans="1:2">
      <c r="A8" s="163" t="s">
        <v>206</v>
      </c>
      <c r="B8" s="164">
        <v>1</v>
      </c>
    </row>
    <row r="9" spans="1:2">
      <c r="A9" s="163" t="s">
        <v>54</v>
      </c>
      <c r="B9" s="164">
        <v>1</v>
      </c>
    </row>
    <row r="10" spans="1:2">
      <c r="A10" s="163" t="s">
        <v>57</v>
      </c>
      <c r="B10" s="164">
        <v>1</v>
      </c>
    </row>
    <row r="11" spans="1:2">
      <c r="A11" s="163" t="s">
        <v>43</v>
      </c>
      <c r="B11" s="164">
        <v>1</v>
      </c>
    </row>
    <row r="12" spans="1:2">
      <c r="A12" s="163" t="s">
        <v>96</v>
      </c>
      <c r="B12" s="164">
        <v>1</v>
      </c>
    </row>
    <row r="13" spans="1:2">
      <c r="A13" s="163" t="s">
        <v>90</v>
      </c>
      <c r="B13" s="164">
        <v>1</v>
      </c>
    </row>
    <row r="14" spans="1:2">
      <c r="A14" s="163" t="s">
        <v>119</v>
      </c>
      <c r="B14" s="164">
        <v>1</v>
      </c>
    </row>
    <row r="15" spans="1:2">
      <c r="A15" s="163" t="s">
        <v>152</v>
      </c>
      <c r="B15" s="164">
        <v>2</v>
      </c>
    </row>
    <row r="16" spans="1:2">
      <c r="A16" s="163" t="s">
        <v>221</v>
      </c>
      <c r="B16" s="164">
        <v>1</v>
      </c>
    </row>
    <row r="17" spans="1:2">
      <c r="A17" s="163" t="s">
        <v>1801</v>
      </c>
      <c r="B17" s="164">
        <v>1</v>
      </c>
    </row>
    <row r="18" spans="1:2">
      <c r="A18" s="163" t="s">
        <v>230</v>
      </c>
      <c r="B18" s="164">
        <v>1</v>
      </c>
    </row>
    <row r="19" spans="1:2">
      <c r="A19" s="163" t="s">
        <v>153</v>
      </c>
      <c r="B19" s="164">
        <v>1</v>
      </c>
    </row>
    <row r="20" spans="1:2">
      <c r="A20" s="163" t="s">
        <v>42</v>
      </c>
      <c r="B20" s="164">
        <v>1</v>
      </c>
    </row>
    <row r="21" spans="1:2">
      <c r="A21" s="163" t="s">
        <v>107</v>
      </c>
      <c r="B21" s="164">
        <v>1</v>
      </c>
    </row>
    <row r="22" spans="1:2">
      <c r="A22" s="163" t="s">
        <v>62</v>
      </c>
      <c r="B22" s="164">
        <v>1</v>
      </c>
    </row>
    <row r="23" spans="1:2">
      <c r="A23" s="163" t="s">
        <v>64</v>
      </c>
      <c r="B23" s="164">
        <v>1</v>
      </c>
    </row>
    <row r="24" spans="1:2">
      <c r="A24" s="163" t="s">
        <v>82</v>
      </c>
      <c r="B24" s="164">
        <v>2</v>
      </c>
    </row>
    <row r="25" spans="1:2">
      <c r="A25" s="163" t="s">
        <v>86</v>
      </c>
      <c r="B25" s="164">
        <v>1</v>
      </c>
    </row>
    <row r="26" spans="1:2">
      <c r="A26" s="163" t="s">
        <v>128</v>
      </c>
      <c r="B26" s="164">
        <v>1</v>
      </c>
    </row>
    <row r="27" spans="1:2">
      <c r="A27" s="163" t="s">
        <v>132</v>
      </c>
      <c r="B27" s="164">
        <v>1</v>
      </c>
    </row>
    <row r="28" spans="1:2">
      <c r="A28" s="163" t="s">
        <v>137</v>
      </c>
      <c r="B28" s="164">
        <v>1</v>
      </c>
    </row>
    <row r="29" spans="1:2">
      <c r="A29" s="163" t="s">
        <v>35</v>
      </c>
      <c r="B29" s="164">
        <v>1</v>
      </c>
    </row>
    <row r="30" spans="1:2">
      <c r="A30" s="163" t="s">
        <v>175</v>
      </c>
      <c r="B30" s="164">
        <v>1</v>
      </c>
    </row>
    <row r="31" spans="1:2">
      <c r="A31" s="163" t="s">
        <v>1802</v>
      </c>
      <c r="B31" s="164">
        <v>1</v>
      </c>
    </row>
    <row r="32" spans="1:2">
      <c r="A32" s="163" t="s">
        <v>179</v>
      </c>
      <c r="B32" s="164">
        <v>1</v>
      </c>
    </row>
    <row r="33" spans="1:2">
      <c r="A33" s="163" t="s">
        <v>134</v>
      </c>
      <c r="B33" s="164">
        <v>1</v>
      </c>
    </row>
    <row r="34" spans="1:2">
      <c r="A34" s="163" t="s">
        <v>108</v>
      </c>
      <c r="B34" s="164">
        <v>1</v>
      </c>
    </row>
    <row r="35" spans="1:2">
      <c r="A35" s="163" t="s">
        <v>110</v>
      </c>
      <c r="B35" s="164">
        <v>1</v>
      </c>
    </row>
    <row r="36" spans="1:2">
      <c r="A36" s="163" t="s">
        <v>44</v>
      </c>
      <c r="B36" s="164">
        <v>1</v>
      </c>
    </row>
    <row r="37" spans="1:2">
      <c r="A37" s="163" t="s">
        <v>106</v>
      </c>
      <c r="B37" s="164">
        <v>1</v>
      </c>
    </row>
    <row r="38" spans="1:2">
      <c r="A38" s="163" t="s">
        <v>144</v>
      </c>
      <c r="B38" s="164">
        <v>2</v>
      </c>
    </row>
    <row r="39" spans="1:2">
      <c r="A39" s="163" t="s">
        <v>218</v>
      </c>
      <c r="B39" s="164">
        <v>1</v>
      </c>
    </row>
    <row r="40" spans="1:2">
      <c r="A40" s="163" t="s">
        <v>171</v>
      </c>
      <c r="B40" s="164">
        <v>1</v>
      </c>
    </row>
    <row r="41" spans="1:2">
      <c r="A41" s="163" t="s">
        <v>68</v>
      </c>
      <c r="B41" s="164">
        <v>1</v>
      </c>
    </row>
    <row r="42" spans="1:2">
      <c r="A42" s="163" t="s">
        <v>227</v>
      </c>
      <c r="B42" s="164">
        <v>1</v>
      </c>
    </row>
    <row r="43" spans="1:2">
      <c r="A43" s="163" t="s">
        <v>70</v>
      </c>
      <c r="B43" s="164">
        <v>1</v>
      </c>
    </row>
    <row r="44" spans="1:2">
      <c r="A44" s="163" t="s">
        <v>71</v>
      </c>
      <c r="B44" s="164">
        <v>1</v>
      </c>
    </row>
    <row r="45" spans="1:2">
      <c r="A45" s="163" t="s">
        <v>114</v>
      </c>
      <c r="B45" s="164">
        <v>1</v>
      </c>
    </row>
    <row r="46" spans="1:2">
      <c r="A46" s="163" t="s">
        <v>45</v>
      </c>
      <c r="B46" s="164">
        <v>1</v>
      </c>
    </row>
    <row r="47" spans="1:2">
      <c r="A47" s="163" t="s">
        <v>142</v>
      </c>
      <c r="B47" s="164">
        <v>1</v>
      </c>
    </row>
    <row r="48" spans="1:2">
      <c r="A48" s="163" t="s">
        <v>139</v>
      </c>
      <c r="B48" s="164">
        <v>1</v>
      </c>
    </row>
    <row r="49" spans="1:2">
      <c r="A49" s="163" t="s">
        <v>102</v>
      </c>
      <c r="B49" s="164">
        <v>1</v>
      </c>
    </row>
    <row r="50" spans="1:2">
      <c r="A50" s="163" t="s">
        <v>195</v>
      </c>
      <c r="B50" s="164">
        <v>2</v>
      </c>
    </row>
    <row r="51" spans="1:2">
      <c r="A51" s="163" t="s">
        <v>202</v>
      </c>
      <c r="B51" s="164">
        <v>1</v>
      </c>
    </row>
    <row r="52" spans="1:2">
      <c r="A52" s="163" t="s">
        <v>79</v>
      </c>
      <c r="B52" s="164">
        <v>2</v>
      </c>
    </row>
    <row r="53" spans="1:2">
      <c r="A53" s="163" t="s">
        <v>237</v>
      </c>
      <c r="B53" s="164">
        <v>1</v>
      </c>
    </row>
    <row r="54" spans="1:2">
      <c r="A54" s="163" t="s">
        <v>41</v>
      </c>
      <c r="B54" s="164">
        <v>1</v>
      </c>
    </row>
    <row r="55" spans="1:2">
      <c r="A55" s="163" t="s">
        <v>212</v>
      </c>
      <c r="B55" s="164">
        <v>1</v>
      </c>
    </row>
    <row r="56" spans="1:2">
      <c r="A56" s="163" t="s">
        <v>126</v>
      </c>
      <c r="B56" s="164">
        <v>1</v>
      </c>
    </row>
    <row r="57" spans="1:2">
      <c r="A57" s="163" t="s">
        <v>190</v>
      </c>
      <c r="B57" s="164">
        <v>1</v>
      </c>
    </row>
    <row r="58" spans="1:2">
      <c r="A58" s="163" t="s">
        <v>156</v>
      </c>
      <c r="B58" s="164">
        <v>2</v>
      </c>
    </row>
    <row r="59" spans="1:2">
      <c r="A59" s="163" t="s">
        <v>60</v>
      </c>
      <c r="B59" s="164">
        <v>1</v>
      </c>
    </row>
    <row r="60" spans="1:2">
      <c r="A60" s="163" t="s">
        <v>234</v>
      </c>
      <c r="B60" s="164">
        <v>1</v>
      </c>
    </row>
    <row r="61" spans="1:2">
      <c r="A61" s="163" t="s">
        <v>25</v>
      </c>
      <c r="B61" s="164">
        <v>1</v>
      </c>
    </row>
    <row r="62" spans="1:2">
      <c r="A62" s="163" t="s">
        <v>169</v>
      </c>
      <c r="B62" s="164">
        <v>1</v>
      </c>
    </row>
    <row r="63" spans="1:2">
      <c r="A63" s="163" t="s">
        <v>232</v>
      </c>
      <c r="B63" s="164">
        <v>1</v>
      </c>
    </row>
    <row r="64" spans="1:2">
      <c r="A64" s="163" t="s">
        <v>166</v>
      </c>
      <c r="B64" s="164">
        <v>1</v>
      </c>
    </row>
    <row r="65" spans="1:2">
      <c r="A65" s="163" t="s">
        <v>73</v>
      </c>
      <c r="B65" s="164">
        <v>1</v>
      </c>
    </row>
    <row r="66" spans="1:2">
      <c r="A66" s="163" t="s">
        <v>213</v>
      </c>
      <c r="B66" s="164">
        <v>1</v>
      </c>
    </row>
    <row r="67" spans="1:2">
      <c r="A67" s="163" t="s">
        <v>93</v>
      </c>
      <c r="B67" s="164">
        <v>1</v>
      </c>
    </row>
    <row r="68" spans="1:2">
      <c r="A68" s="163" t="s">
        <v>98</v>
      </c>
      <c r="B68" s="164">
        <v>1</v>
      </c>
    </row>
    <row r="69" spans="1:2">
      <c r="A69" s="163" t="s">
        <v>94</v>
      </c>
      <c r="B69" s="164">
        <v>1</v>
      </c>
    </row>
    <row r="70" spans="1:2">
      <c r="A70" s="163" t="s">
        <v>200</v>
      </c>
      <c r="B70" s="164">
        <v>1</v>
      </c>
    </row>
    <row r="71" spans="1:2">
      <c r="A71" s="163" t="s">
        <v>199</v>
      </c>
      <c r="B71" s="164">
        <v>1</v>
      </c>
    </row>
    <row r="72" spans="1:2">
      <c r="A72" s="163" t="s">
        <v>174</v>
      </c>
      <c r="B72" s="164">
        <v>1</v>
      </c>
    </row>
    <row r="73" spans="1:2">
      <c r="A73" s="163" t="s">
        <v>123</v>
      </c>
      <c r="B73" s="164">
        <v>1</v>
      </c>
    </row>
    <row r="74" spans="1:2">
      <c r="A74" s="163" t="s">
        <v>20</v>
      </c>
      <c r="B74" s="164">
        <v>1</v>
      </c>
    </row>
    <row r="75" spans="1:2">
      <c r="A75" s="163" t="s">
        <v>210</v>
      </c>
      <c r="B75" s="164">
        <v>1</v>
      </c>
    </row>
    <row r="76" spans="1:2">
      <c r="A76" s="163" t="s">
        <v>121</v>
      </c>
      <c r="B76" s="164">
        <v>1</v>
      </c>
    </row>
    <row r="77" spans="1:2">
      <c r="A77" s="163" t="s">
        <v>223</v>
      </c>
      <c r="B77" s="164">
        <v>1</v>
      </c>
    </row>
    <row r="78" spans="1:2">
      <c r="A78" s="163" t="s">
        <v>148</v>
      </c>
      <c r="B78" s="164">
        <v>1</v>
      </c>
    </row>
    <row r="79" spans="1:2">
      <c r="A79" s="163" t="s">
        <v>49</v>
      </c>
      <c r="B79" s="164">
        <v>1</v>
      </c>
    </row>
    <row r="80" spans="1:2">
      <c r="A80" s="163" t="s">
        <v>1803</v>
      </c>
      <c r="B80" s="164">
        <v>1</v>
      </c>
    </row>
    <row r="81" spans="1:2">
      <c r="A81" s="163" t="s">
        <v>211</v>
      </c>
      <c r="B81" s="164">
        <v>1</v>
      </c>
    </row>
    <row r="82" spans="1:2">
      <c r="A82" s="163" t="s">
        <v>1799</v>
      </c>
      <c r="B82" s="164"/>
    </row>
    <row r="83" spans="1:2">
      <c r="A83" s="163" t="s">
        <v>1800</v>
      </c>
      <c r="B83" s="164">
        <v>87</v>
      </c>
    </row>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72"/>
  <sheetViews>
    <sheetView zoomScale="85" zoomScaleNormal="85" workbookViewId="0">
      <pane ySplit="2" topLeftCell="A277" activePane="bottomLeft" state="frozen"/>
      <selection/>
      <selection pane="bottomLeft" activeCell="C3" sqref="A$1:M$1048576"/>
    </sheetView>
  </sheetViews>
  <sheetFormatPr defaultColWidth="9" defaultRowHeight="31.5" customHeight="1"/>
  <cols>
    <col min="1" max="1" width="7.725" style="5" customWidth="1"/>
    <col min="2" max="2" width="25" style="4" customWidth="1"/>
    <col min="3" max="3" width="41.725" style="5" customWidth="1"/>
    <col min="4" max="4" width="14.725" style="5" customWidth="1"/>
    <col min="5" max="5" width="23" style="5" customWidth="1"/>
    <col min="6" max="6" width="19.1" style="4" customWidth="1"/>
    <col min="7" max="7" width="68.45" style="55" customWidth="1"/>
    <col min="8" max="8" width="16" style="5" customWidth="1"/>
    <col min="9" max="9" width="24.1" style="5" customWidth="1"/>
    <col min="10" max="10" width="11.725" style="5" customWidth="1"/>
    <col min="11" max="12" width="12.2666666666667" style="5" customWidth="1"/>
    <col min="13" max="13" width="35" style="5" customWidth="1"/>
    <col min="14" max="16384" width="9" style="5"/>
  </cols>
  <sheetData>
    <row r="1" customHeight="1" spans="1:13">
      <c r="A1" s="56" t="s">
        <v>1804</v>
      </c>
      <c r="B1" s="56"/>
      <c r="C1" s="56"/>
      <c r="D1" s="56"/>
      <c r="E1" s="56"/>
      <c r="F1" s="56"/>
      <c r="G1" s="57"/>
      <c r="H1" s="56"/>
      <c r="I1" s="56"/>
      <c r="J1" s="56"/>
      <c r="K1" s="56"/>
      <c r="L1" s="56"/>
      <c r="M1" s="56"/>
    </row>
    <row r="2" s="1" customFormat="1" customHeight="1" spans="1:13">
      <c r="A2" s="8" t="s">
        <v>3</v>
      </c>
      <c r="B2" s="8" t="s">
        <v>4</v>
      </c>
      <c r="C2" s="8"/>
      <c r="D2" s="8" t="s">
        <v>1805</v>
      </c>
      <c r="E2" s="8" t="s">
        <v>6</v>
      </c>
      <c r="F2" s="8" t="s">
        <v>7</v>
      </c>
      <c r="G2" s="8" t="s">
        <v>1806</v>
      </c>
      <c r="H2" s="8" t="s">
        <v>1807</v>
      </c>
      <c r="I2" s="8" t="s">
        <v>1808</v>
      </c>
      <c r="J2" s="8" t="s">
        <v>1809</v>
      </c>
      <c r="K2" s="8" t="s">
        <v>1810</v>
      </c>
      <c r="L2" s="8" t="s">
        <v>1811</v>
      </c>
      <c r="M2" s="8" t="s">
        <v>1812</v>
      </c>
    </row>
    <row r="3" s="1" customFormat="1" customHeight="1" spans="1:13">
      <c r="A3" s="58">
        <f>ROW()-2</f>
        <v>1</v>
      </c>
      <c r="B3" s="59" t="s">
        <v>1813</v>
      </c>
      <c r="C3" s="60" t="s">
        <v>1814</v>
      </c>
      <c r="D3" s="58">
        <v>10</v>
      </c>
      <c r="E3" s="11" t="s">
        <v>64</v>
      </c>
      <c r="F3" s="22" t="s">
        <v>1815</v>
      </c>
      <c r="G3" s="61" t="s">
        <v>1816</v>
      </c>
      <c r="H3" s="10" t="s">
        <v>1817</v>
      </c>
      <c r="I3" s="10" t="s">
        <v>1818</v>
      </c>
      <c r="J3" s="10" t="s">
        <v>1819</v>
      </c>
      <c r="K3" s="10" t="s">
        <v>1819</v>
      </c>
      <c r="L3" s="10" t="s">
        <v>1819</v>
      </c>
      <c r="M3" s="89" t="s">
        <v>1820</v>
      </c>
    </row>
    <row r="4" s="1" customFormat="1" customHeight="1" spans="1:13">
      <c r="A4" s="62"/>
      <c r="B4" s="63"/>
      <c r="C4" s="64"/>
      <c r="D4" s="62"/>
      <c r="E4" s="11" t="s">
        <v>1821</v>
      </c>
      <c r="F4" s="22">
        <v>4</v>
      </c>
      <c r="G4" s="61" t="s">
        <v>1822</v>
      </c>
      <c r="H4" s="10"/>
      <c r="I4" s="10"/>
      <c r="J4" s="10"/>
      <c r="K4" s="10"/>
      <c r="L4" s="10"/>
      <c r="M4" s="10"/>
    </row>
    <row r="5" s="1" customFormat="1" customHeight="1" spans="1:13">
      <c r="A5" s="58">
        <f>MAX($A$1:A3)+1</f>
        <v>2</v>
      </c>
      <c r="B5" s="65" t="s">
        <v>1823</v>
      </c>
      <c r="C5" s="60" t="s">
        <v>1824</v>
      </c>
      <c r="D5" s="58">
        <v>49</v>
      </c>
      <c r="E5" s="11" t="s">
        <v>1825</v>
      </c>
      <c r="F5" s="22">
        <v>2</v>
      </c>
      <c r="G5" s="61" t="s">
        <v>1826</v>
      </c>
      <c r="H5" s="10" t="s">
        <v>1827</v>
      </c>
      <c r="I5" s="10">
        <v>13858014198</v>
      </c>
      <c r="J5" s="10" t="s">
        <v>1819</v>
      </c>
      <c r="K5" s="10" t="s">
        <v>1819</v>
      </c>
      <c r="L5" s="10" t="s">
        <v>1819</v>
      </c>
      <c r="M5" s="90" t="s">
        <v>1828</v>
      </c>
    </row>
    <row r="6" s="1" customFormat="1" customHeight="1" spans="1:13">
      <c r="A6" s="66"/>
      <c r="B6" s="67"/>
      <c r="C6" s="68"/>
      <c r="D6" s="66"/>
      <c r="E6" s="11" t="s">
        <v>1829</v>
      </c>
      <c r="F6" s="22">
        <v>2</v>
      </c>
      <c r="G6" s="61" t="s">
        <v>1830</v>
      </c>
      <c r="H6" s="10"/>
      <c r="I6" s="10"/>
      <c r="J6" s="10"/>
      <c r="K6" s="10"/>
      <c r="L6" s="10"/>
      <c r="M6" s="23"/>
    </row>
    <row r="7" s="1" customFormat="1" customHeight="1" spans="1:13">
      <c r="A7" s="66"/>
      <c r="B7" s="67"/>
      <c r="C7" s="68"/>
      <c r="D7" s="66"/>
      <c r="E7" s="11" t="s">
        <v>1831</v>
      </c>
      <c r="F7" s="22">
        <v>2</v>
      </c>
      <c r="G7" s="61" t="s">
        <v>1832</v>
      </c>
      <c r="H7" s="10"/>
      <c r="I7" s="10"/>
      <c r="J7" s="10"/>
      <c r="K7" s="10"/>
      <c r="L7" s="10"/>
      <c r="M7" s="23"/>
    </row>
    <row r="8" s="1" customFormat="1" customHeight="1" spans="1:13">
      <c r="A8" s="66"/>
      <c r="B8" s="67"/>
      <c r="C8" s="68"/>
      <c r="D8" s="66"/>
      <c r="E8" s="11" t="s">
        <v>1833</v>
      </c>
      <c r="F8" s="22">
        <v>2</v>
      </c>
      <c r="G8" s="61" t="s">
        <v>1834</v>
      </c>
      <c r="H8" s="10"/>
      <c r="I8" s="10"/>
      <c r="J8" s="10"/>
      <c r="K8" s="10"/>
      <c r="L8" s="10"/>
      <c r="M8" s="23"/>
    </row>
    <row r="9" s="1" customFormat="1" customHeight="1" spans="1:13">
      <c r="A9" s="66"/>
      <c r="B9" s="67"/>
      <c r="C9" s="68"/>
      <c r="D9" s="66"/>
      <c r="E9" s="11" t="s">
        <v>1835</v>
      </c>
      <c r="F9" s="22">
        <v>10</v>
      </c>
      <c r="G9" s="61" t="s">
        <v>1836</v>
      </c>
      <c r="H9" s="10"/>
      <c r="I9" s="10"/>
      <c r="J9" s="10"/>
      <c r="K9" s="10"/>
      <c r="L9" s="10"/>
      <c r="M9" s="23"/>
    </row>
    <row r="10" s="1" customFormat="1" customHeight="1" spans="1:13">
      <c r="A10" s="66"/>
      <c r="B10" s="67"/>
      <c r="C10" s="68"/>
      <c r="D10" s="66"/>
      <c r="E10" s="11" t="s">
        <v>1837</v>
      </c>
      <c r="F10" s="22">
        <v>5</v>
      </c>
      <c r="G10" s="61" t="s">
        <v>1838</v>
      </c>
      <c r="H10" s="10"/>
      <c r="I10" s="10"/>
      <c r="J10" s="10"/>
      <c r="K10" s="10"/>
      <c r="L10" s="10"/>
      <c r="M10" s="23"/>
    </row>
    <row r="11" s="1" customFormat="1" customHeight="1" spans="1:13">
      <c r="A11" s="66"/>
      <c r="B11" s="67"/>
      <c r="C11" s="68"/>
      <c r="D11" s="66"/>
      <c r="E11" s="11" t="s">
        <v>1839</v>
      </c>
      <c r="F11" s="22">
        <v>10</v>
      </c>
      <c r="G11" s="61" t="s">
        <v>1840</v>
      </c>
      <c r="H11" s="10"/>
      <c r="I11" s="10"/>
      <c r="J11" s="10"/>
      <c r="K11" s="10"/>
      <c r="L11" s="10"/>
      <c r="M11" s="23"/>
    </row>
    <row r="12" s="1" customFormat="1" customHeight="1" spans="1:13">
      <c r="A12" s="66"/>
      <c r="B12" s="67"/>
      <c r="C12" s="68"/>
      <c r="D12" s="66"/>
      <c r="E12" s="11" t="s">
        <v>1841</v>
      </c>
      <c r="F12" s="22">
        <v>1</v>
      </c>
      <c r="G12" s="61" t="s">
        <v>1842</v>
      </c>
      <c r="H12" s="10"/>
      <c r="I12" s="10"/>
      <c r="J12" s="10"/>
      <c r="K12" s="10"/>
      <c r="L12" s="10"/>
      <c r="M12" s="23"/>
    </row>
    <row r="13" s="1" customFormat="1" customHeight="1" spans="1:13">
      <c r="A13" s="66"/>
      <c r="B13" s="67"/>
      <c r="C13" s="68"/>
      <c r="D13" s="66"/>
      <c r="E13" s="11" t="s">
        <v>1843</v>
      </c>
      <c r="F13" s="22">
        <v>5</v>
      </c>
      <c r="G13" s="61" t="s">
        <v>1844</v>
      </c>
      <c r="H13" s="10"/>
      <c r="I13" s="10"/>
      <c r="J13" s="10"/>
      <c r="K13" s="10"/>
      <c r="L13" s="10"/>
      <c r="M13" s="23"/>
    </row>
    <row r="14" s="1" customFormat="1" customHeight="1" spans="1:13">
      <c r="A14" s="62"/>
      <c r="B14" s="69"/>
      <c r="C14" s="64"/>
      <c r="D14" s="62"/>
      <c r="E14" s="11" t="s">
        <v>1845</v>
      </c>
      <c r="F14" s="22">
        <v>10</v>
      </c>
      <c r="G14" s="61" t="s">
        <v>1846</v>
      </c>
      <c r="H14" s="10"/>
      <c r="I14" s="10"/>
      <c r="J14" s="10"/>
      <c r="K14" s="10"/>
      <c r="L14" s="10"/>
      <c r="M14" s="23"/>
    </row>
    <row r="15" s="1" customFormat="1" customHeight="1" spans="1:13">
      <c r="A15" s="58">
        <f>MAX($A$1:A13)+1</f>
        <v>3</v>
      </c>
      <c r="B15" s="59" t="s">
        <v>751</v>
      </c>
      <c r="C15" s="60" t="s">
        <v>1847</v>
      </c>
      <c r="D15" s="58">
        <v>12</v>
      </c>
      <c r="E15" s="11" t="s">
        <v>753</v>
      </c>
      <c r="F15" s="22">
        <v>2</v>
      </c>
      <c r="G15" s="61" t="s">
        <v>1848</v>
      </c>
      <c r="H15" s="10" t="s">
        <v>1849</v>
      </c>
      <c r="I15" s="10">
        <v>15888628809</v>
      </c>
      <c r="J15" s="10" t="s">
        <v>1819</v>
      </c>
      <c r="K15" s="10" t="s">
        <v>1819</v>
      </c>
      <c r="L15" s="10" t="s">
        <v>1819</v>
      </c>
      <c r="M15" s="23" t="s">
        <v>1850</v>
      </c>
    </row>
    <row r="16" s="1" customFormat="1" customHeight="1" spans="1:13">
      <c r="A16" s="66"/>
      <c r="B16" s="70"/>
      <c r="C16" s="68"/>
      <c r="D16" s="66"/>
      <c r="E16" s="11" t="s">
        <v>1851</v>
      </c>
      <c r="F16" s="22">
        <v>2</v>
      </c>
      <c r="G16" s="61" t="s">
        <v>1852</v>
      </c>
      <c r="H16" s="10"/>
      <c r="I16" s="10"/>
      <c r="J16" s="10"/>
      <c r="K16" s="10"/>
      <c r="L16" s="10"/>
      <c r="M16" s="23"/>
    </row>
    <row r="17" s="1" customFormat="1" customHeight="1" spans="1:13">
      <c r="A17" s="66"/>
      <c r="B17" s="70"/>
      <c r="C17" s="68"/>
      <c r="D17" s="66"/>
      <c r="E17" s="11" t="s">
        <v>243</v>
      </c>
      <c r="F17" s="22">
        <v>3</v>
      </c>
      <c r="G17" s="61" t="s">
        <v>1853</v>
      </c>
      <c r="H17" s="10"/>
      <c r="I17" s="10"/>
      <c r="J17" s="10"/>
      <c r="K17" s="10"/>
      <c r="L17" s="10"/>
      <c r="M17" s="23"/>
    </row>
    <row r="18" s="1" customFormat="1" customHeight="1" spans="1:13">
      <c r="A18" s="62"/>
      <c r="B18" s="63"/>
      <c r="C18" s="64"/>
      <c r="D18" s="62"/>
      <c r="E18" s="11" t="s">
        <v>763</v>
      </c>
      <c r="F18" s="22">
        <v>5</v>
      </c>
      <c r="G18" s="61" t="s">
        <v>1854</v>
      </c>
      <c r="H18" s="10"/>
      <c r="I18" s="10"/>
      <c r="J18" s="10"/>
      <c r="K18" s="10"/>
      <c r="L18" s="10"/>
      <c r="M18" s="23"/>
    </row>
    <row r="19" s="1" customFormat="1" customHeight="1" spans="1:13">
      <c r="A19" s="58">
        <f>MAX($A$1:A17)+1</f>
        <v>4</v>
      </c>
      <c r="B19" s="71" t="s">
        <v>1855</v>
      </c>
      <c r="C19" s="71" t="s">
        <v>1856</v>
      </c>
      <c r="D19" s="72">
        <v>3</v>
      </c>
      <c r="E19" s="16" t="s">
        <v>107</v>
      </c>
      <c r="F19" s="14">
        <v>2</v>
      </c>
      <c r="G19" s="73" t="s">
        <v>1857</v>
      </c>
      <c r="H19" s="15" t="s">
        <v>1858</v>
      </c>
      <c r="I19" s="15">
        <v>13049577365</v>
      </c>
      <c r="J19" s="15" t="s">
        <v>1859</v>
      </c>
      <c r="K19" s="15" t="s">
        <v>1819</v>
      </c>
      <c r="L19" s="15" t="s">
        <v>1859</v>
      </c>
      <c r="M19" s="91" t="s">
        <v>1860</v>
      </c>
    </row>
    <row r="20" s="1" customFormat="1" customHeight="1" spans="1:13">
      <c r="A20" s="62"/>
      <c r="B20" s="74"/>
      <c r="C20" s="74"/>
      <c r="D20" s="75"/>
      <c r="E20" s="16" t="s">
        <v>1259</v>
      </c>
      <c r="F20" s="14">
        <v>1</v>
      </c>
      <c r="G20" s="73" t="s">
        <v>1861</v>
      </c>
      <c r="H20" s="15"/>
      <c r="I20" s="15"/>
      <c r="J20" s="15"/>
      <c r="K20" s="15"/>
      <c r="L20" s="15"/>
      <c r="M20" s="91"/>
    </row>
    <row r="21" s="1" customFormat="1" customHeight="1" spans="1:13">
      <c r="A21" s="58">
        <f>MAX($A$1:A19)+1</f>
        <v>5</v>
      </c>
      <c r="B21" s="59" t="s">
        <v>1862</v>
      </c>
      <c r="C21" s="60" t="s">
        <v>1863</v>
      </c>
      <c r="D21" s="58">
        <v>16</v>
      </c>
      <c r="E21" s="11" t="s">
        <v>1864</v>
      </c>
      <c r="F21" s="22">
        <v>3</v>
      </c>
      <c r="G21" s="61" t="s">
        <v>1865</v>
      </c>
      <c r="H21" s="10" t="s">
        <v>1866</v>
      </c>
      <c r="I21" s="10">
        <v>18218765866</v>
      </c>
      <c r="J21" s="10" t="s">
        <v>1819</v>
      </c>
      <c r="K21" s="10" t="s">
        <v>1819</v>
      </c>
      <c r="L21" s="10" t="s">
        <v>1819</v>
      </c>
      <c r="M21" s="23" t="s">
        <v>1867</v>
      </c>
    </row>
    <row r="22" s="1" customFormat="1" customHeight="1" spans="1:13">
      <c r="A22" s="66"/>
      <c r="B22" s="70"/>
      <c r="C22" s="68"/>
      <c r="D22" s="66"/>
      <c r="E22" s="11" t="s">
        <v>1868</v>
      </c>
      <c r="F22" s="22">
        <v>2</v>
      </c>
      <c r="G22" s="61" t="s">
        <v>1869</v>
      </c>
      <c r="H22" s="10"/>
      <c r="I22" s="10"/>
      <c r="J22" s="10"/>
      <c r="K22" s="10"/>
      <c r="L22" s="10"/>
      <c r="M22" s="92" t="s">
        <v>1870</v>
      </c>
    </row>
    <row r="23" s="1" customFormat="1" customHeight="1" spans="1:13">
      <c r="A23" s="66"/>
      <c r="B23" s="70"/>
      <c r="C23" s="68"/>
      <c r="D23" s="66"/>
      <c r="E23" s="11" t="s">
        <v>169</v>
      </c>
      <c r="F23" s="22">
        <v>1</v>
      </c>
      <c r="G23" s="61" t="s">
        <v>1871</v>
      </c>
      <c r="H23" s="10"/>
      <c r="I23" s="10"/>
      <c r="J23" s="10"/>
      <c r="K23" s="10"/>
      <c r="L23" s="10"/>
      <c r="M23" s="23"/>
    </row>
    <row r="24" s="1" customFormat="1" customHeight="1" spans="1:13">
      <c r="A24" s="62"/>
      <c r="B24" s="63"/>
      <c r="C24" s="64"/>
      <c r="D24" s="62"/>
      <c r="E24" s="11" t="s">
        <v>767</v>
      </c>
      <c r="F24" s="22">
        <v>10</v>
      </c>
      <c r="G24" s="61" t="s">
        <v>1872</v>
      </c>
      <c r="H24" s="10"/>
      <c r="I24" s="10"/>
      <c r="J24" s="10"/>
      <c r="K24" s="10"/>
      <c r="L24" s="10"/>
      <c r="M24" s="23"/>
    </row>
    <row r="25" s="1" customFormat="1" customHeight="1" spans="1:13">
      <c r="A25" s="58">
        <f>MAX($A$1:A23)+1</f>
        <v>6</v>
      </c>
      <c r="B25" s="59" t="s">
        <v>1873</v>
      </c>
      <c r="C25" s="60" t="s">
        <v>1874</v>
      </c>
      <c r="D25" s="58">
        <v>20</v>
      </c>
      <c r="E25" s="27" t="s">
        <v>1875</v>
      </c>
      <c r="F25" s="41">
        <v>10</v>
      </c>
      <c r="G25" s="76" t="s">
        <v>1876</v>
      </c>
      <c r="H25" s="10" t="s">
        <v>1877</v>
      </c>
      <c r="I25" s="10">
        <v>18860186005</v>
      </c>
      <c r="J25" s="10" t="s">
        <v>1819</v>
      </c>
      <c r="K25" s="10" t="s">
        <v>1819</v>
      </c>
      <c r="L25" s="10" t="s">
        <v>1819</v>
      </c>
      <c r="M25" s="92" t="s">
        <v>1878</v>
      </c>
    </row>
    <row r="26" s="1" customFormat="1" customHeight="1" spans="1:13">
      <c r="A26" s="66"/>
      <c r="B26" s="63"/>
      <c r="C26" s="64"/>
      <c r="D26" s="62"/>
      <c r="E26" s="27" t="s">
        <v>1879</v>
      </c>
      <c r="F26" s="41">
        <v>10</v>
      </c>
      <c r="G26" s="76" t="s">
        <v>1880</v>
      </c>
      <c r="H26" s="10"/>
      <c r="I26" s="10"/>
      <c r="J26" s="10"/>
      <c r="K26" s="10"/>
      <c r="L26" s="10"/>
      <c r="M26" s="23"/>
    </row>
    <row r="27" s="1" customFormat="1" customHeight="1" spans="1:13">
      <c r="A27" s="58">
        <f>MAX($A$1:A25)+1</f>
        <v>7</v>
      </c>
      <c r="B27" s="59" t="s">
        <v>1881</v>
      </c>
      <c r="C27" s="60" t="s">
        <v>1882</v>
      </c>
      <c r="D27" s="58">
        <v>17</v>
      </c>
      <c r="E27" s="27" t="s">
        <v>1883</v>
      </c>
      <c r="F27" s="41">
        <v>2</v>
      </c>
      <c r="G27" s="77" t="s">
        <v>1884</v>
      </c>
      <c r="H27" s="10"/>
      <c r="I27" s="10"/>
      <c r="J27" s="10"/>
      <c r="K27" s="10"/>
      <c r="L27" s="10" t="s">
        <v>1819</v>
      </c>
      <c r="M27" s="92" t="s">
        <v>1885</v>
      </c>
    </row>
    <row r="28" s="1" customFormat="1" customHeight="1" spans="1:13">
      <c r="A28" s="66"/>
      <c r="B28" s="70"/>
      <c r="C28" s="68"/>
      <c r="D28" s="66"/>
      <c r="E28" s="27" t="s">
        <v>1886</v>
      </c>
      <c r="F28" s="41">
        <v>2</v>
      </c>
      <c r="G28" s="77" t="s">
        <v>1887</v>
      </c>
      <c r="H28" s="10"/>
      <c r="I28" s="10"/>
      <c r="J28" s="10"/>
      <c r="K28" s="10"/>
      <c r="L28" s="10"/>
      <c r="M28" s="23"/>
    </row>
    <row r="29" s="1" customFormat="1" customHeight="1" spans="1:13">
      <c r="A29" s="66"/>
      <c r="B29" s="70"/>
      <c r="C29" s="68"/>
      <c r="D29" s="66"/>
      <c r="E29" s="27" t="s">
        <v>1888</v>
      </c>
      <c r="F29" s="41">
        <v>3</v>
      </c>
      <c r="G29" s="77" t="s">
        <v>1889</v>
      </c>
      <c r="H29" s="10"/>
      <c r="I29" s="10"/>
      <c r="J29" s="10"/>
      <c r="K29" s="10"/>
      <c r="L29" s="10"/>
      <c r="M29" s="23"/>
    </row>
    <row r="30" s="1" customFormat="1" customHeight="1" spans="1:13">
      <c r="A30" s="62"/>
      <c r="B30" s="63"/>
      <c r="C30" s="64"/>
      <c r="D30" s="62"/>
      <c r="E30" s="27" t="s">
        <v>351</v>
      </c>
      <c r="F30" s="41">
        <v>10</v>
      </c>
      <c r="G30" s="77" t="s">
        <v>1890</v>
      </c>
      <c r="H30" s="10"/>
      <c r="I30" s="10"/>
      <c r="J30" s="10"/>
      <c r="K30" s="10"/>
      <c r="L30" s="10"/>
      <c r="M30" s="23"/>
    </row>
    <row r="31" s="1" customFormat="1" customHeight="1" spans="1:13">
      <c r="A31" s="62">
        <v>8</v>
      </c>
      <c r="B31" s="78" t="s">
        <v>1891</v>
      </c>
      <c r="C31" s="60" t="s">
        <v>1892</v>
      </c>
      <c r="D31" s="62">
        <v>5</v>
      </c>
      <c r="E31" s="11" t="s">
        <v>1893</v>
      </c>
      <c r="F31" s="22">
        <v>5</v>
      </c>
      <c r="G31" s="61" t="s">
        <v>1894</v>
      </c>
      <c r="H31" s="10" t="s">
        <v>1895</v>
      </c>
      <c r="I31" s="10" t="s">
        <v>1896</v>
      </c>
      <c r="J31" s="10" t="s">
        <v>1819</v>
      </c>
      <c r="K31" s="10" t="s">
        <v>1819</v>
      </c>
      <c r="L31" s="10" t="s">
        <v>1819</v>
      </c>
      <c r="M31" s="23" t="s">
        <v>1897</v>
      </c>
    </row>
    <row r="32" s="1" customFormat="1" customHeight="1" spans="1:13">
      <c r="A32" s="58">
        <v>9</v>
      </c>
      <c r="B32" s="59" t="s">
        <v>1898</v>
      </c>
      <c r="C32" s="60" t="s">
        <v>1899</v>
      </c>
      <c r="D32" s="58">
        <v>15</v>
      </c>
      <c r="E32" s="11" t="s">
        <v>1900</v>
      </c>
      <c r="F32" s="22">
        <v>5</v>
      </c>
      <c r="G32" s="61" t="s">
        <v>1901</v>
      </c>
      <c r="H32" s="10" t="s">
        <v>1902</v>
      </c>
      <c r="I32" s="10">
        <v>18745153994</v>
      </c>
      <c r="J32" s="10" t="s">
        <v>1819</v>
      </c>
      <c r="K32" s="10" t="s">
        <v>1819</v>
      </c>
      <c r="L32" s="10" t="s">
        <v>1819</v>
      </c>
      <c r="M32" s="23" t="s">
        <v>1903</v>
      </c>
    </row>
    <row r="33" s="1" customFormat="1" customHeight="1" spans="1:13">
      <c r="A33" s="62"/>
      <c r="B33" s="63"/>
      <c r="C33" s="64"/>
      <c r="D33" s="62"/>
      <c r="E33" s="11" t="s">
        <v>1904</v>
      </c>
      <c r="F33" s="22">
        <v>10</v>
      </c>
      <c r="G33" s="61" t="s">
        <v>1905</v>
      </c>
      <c r="H33" s="10"/>
      <c r="I33" s="10"/>
      <c r="J33" s="10"/>
      <c r="K33" s="10"/>
      <c r="L33" s="10"/>
      <c r="M33" s="23"/>
    </row>
    <row r="34" s="1" customFormat="1" customHeight="1" spans="1:13">
      <c r="A34" s="79">
        <f>MAX($A$1:A33)+1</f>
        <v>10</v>
      </c>
      <c r="B34" s="65" t="s">
        <v>1906</v>
      </c>
      <c r="C34" s="80" t="s">
        <v>1907</v>
      </c>
      <c r="D34" s="79">
        <v>60</v>
      </c>
      <c r="E34" s="21" t="s">
        <v>1908</v>
      </c>
      <c r="F34" s="81" t="s">
        <v>1909</v>
      </c>
      <c r="G34" s="82" t="s">
        <v>1910</v>
      </c>
      <c r="H34" s="20"/>
      <c r="I34" s="20" t="s">
        <v>1911</v>
      </c>
      <c r="J34" s="20" t="s">
        <v>1859</v>
      </c>
      <c r="K34" s="20" t="s">
        <v>1859</v>
      </c>
      <c r="L34" s="20" t="s">
        <v>1859</v>
      </c>
      <c r="M34" s="93" t="s">
        <v>1912</v>
      </c>
    </row>
    <row r="35" s="1" customFormat="1" customHeight="1" spans="1:13">
      <c r="A35" s="83"/>
      <c r="B35" s="69"/>
      <c r="C35" s="84"/>
      <c r="D35" s="83"/>
      <c r="E35" s="21" t="s">
        <v>148</v>
      </c>
      <c r="F35" s="81">
        <v>50</v>
      </c>
      <c r="G35" s="82" t="s">
        <v>1913</v>
      </c>
      <c r="H35" s="20"/>
      <c r="I35" s="20"/>
      <c r="J35" s="20"/>
      <c r="K35" s="20"/>
      <c r="L35" s="20"/>
      <c r="M35" s="94"/>
    </row>
    <row r="36" s="1" customFormat="1" customHeight="1" spans="1:13">
      <c r="A36" s="58">
        <f>MAX($A$1:A34)+1</f>
        <v>11</v>
      </c>
      <c r="B36" s="59" t="s">
        <v>1914</v>
      </c>
      <c r="C36" s="60" t="s">
        <v>1915</v>
      </c>
      <c r="D36" s="58">
        <v>13</v>
      </c>
      <c r="E36" s="11" t="s">
        <v>1916</v>
      </c>
      <c r="F36" s="22">
        <v>1</v>
      </c>
      <c r="G36" s="61" t="s">
        <v>1917</v>
      </c>
      <c r="H36" s="10" t="s">
        <v>1918</v>
      </c>
      <c r="I36" s="23" t="s">
        <v>1919</v>
      </c>
      <c r="J36" s="10" t="s">
        <v>1819</v>
      </c>
      <c r="K36" s="10" t="s">
        <v>1819</v>
      </c>
      <c r="L36" s="10" t="s">
        <v>1819</v>
      </c>
      <c r="M36" s="89" t="s">
        <v>1920</v>
      </c>
    </row>
    <row r="37" s="1" customFormat="1" customHeight="1" spans="1:13">
      <c r="A37" s="66"/>
      <c r="B37" s="70"/>
      <c r="C37" s="68"/>
      <c r="D37" s="66"/>
      <c r="E37" s="11" t="s">
        <v>1921</v>
      </c>
      <c r="F37" s="22">
        <v>1</v>
      </c>
      <c r="G37" s="61" t="s">
        <v>1922</v>
      </c>
      <c r="H37" s="10"/>
      <c r="I37" s="23"/>
      <c r="J37" s="10"/>
      <c r="K37" s="10"/>
      <c r="L37" s="10"/>
      <c r="M37" s="10"/>
    </row>
    <row r="38" s="1" customFormat="1" customHeight="1" spans="1:13">
      <c r="A38" s="66"/>
      <c r="B38" s="70"/>
      <c r="C38" s="68"/>
      <c r="D38" s="66"/>
      <c r="E38" s="11" t="s">
        <v>1923</v>
      </c>
      <c r="F38" s="22">
        <v>1</v>
      </c>
      <c r="G38" s="61" t="s">
        <v>1924</v>
      </c>
      <c r="H38" s="10"/>
      <c r="I38" s="23"/>
      <c r="J38" s="10"/>
      <c r="K38" s="10"/>
      <c r="L38" s="10"/>
      <c r="M38" s="10"/>
    </row>
    <row r="39" s="1" customFormat="1" customHeight="1" spans="1:13">
      <c r="A39" s="66"/>
      <c r="B39" s="70"/>
      <c r="C39" s="68"/>
      <c r="D39" s="66"/>
      <c r="E39" s="11" t="s">
        <v>1925</v>
      </c>
      <c r="F39" s="22">
        <v>1</v>
      </c>
      <c r="G39" s="61" t="s">
        <v>1926</v>
      </c>
      <c r="H39" s="10"/>
      <c r="I39" s="23"/>
      <c r="J39" s="10"/>
      <c r="K39" s="10"/>
      <c r="L39" s="10"/>
      <c r="M39" s="10"/>
    </row>
    <row r="40" s="1" customFormat="1" customHeight="1" spans="1:13">
      <c r="A40" s="66"/>
      <c r="B40" s="70"/>
      <c r="C40" s="68"/>
      <c r="D40" s="66"/>
      <c r="E40" s="11" t="s">
        <v>1916</v>
      </c>
      <c r="F40" s="22">
        <v>1</v>
      </c>
      <c r="G40" s="61" t="s">
        <v>1927</v>
      </c>
      <c r="H40" s="10"/>
      <c r="I40" s="23"/>
      <c r="J40" s="10"/>
      <c r="K40" s="10"/>
      <c r="L40" s="10"/>
      <c r="M40" s="10"/>
    </row>
    <row r="41" s="1" customFormat="1" customHeight="1" spans="1:13">
      <c r="A41" s="66"/>
      <c r="B41" s="70"/>
      <c r="C41" s="68"/>
      <c r="D41" s="66"/>
      <c r="E41" s="11" t="s">
        <v>1928</v>
      </c>
      <c r="F41" s="22">
        <v>1</v>
      </c>
      <c r="G41" s="61" t="s">
        <v>1929</v>
      </c>
      <c r="H41" s="10"/>
      <c r="I41" s="23"/>
      <c r="J41" s="10"/>
      <c r="K41" s="10"/>
      <c r="L41" s="10"/>
      <c r="M41" s="10"/>
    </row>
    <row r="42" s="1" customFormat="1" customHeight="1" spans="1:13">
      <c r="A42" s="66"/>
      <c r="B42" s="70"/>
      <c r="C42" s="68"/>
      <c r="D42" s="66"/>
      <c r="E42" s="27" t="s">
        <v>1930</v>
      </c>
      <c r="F42" s="41">
        <v>1</v>
      </c>
      <c r="G42" s="77" t="s">
        <v>1931</v>
      </c>
      <c r="H42" s="10"/>
      <c r="I42" s="23"/>
      <c r="J42" s="10"/>
      <c r="K42" s="10"/>
      <c r="L42" s="10"/>
      <c r="M42" s="10"/>
    </row>
    <row r="43" s="1" customFormat="1" customHeight="1" spans="1:13">
      <c r="A43" s="66"/>
      <c r="B43" s="70"/>
      <c r="C43" s="68"/>
      <c r="D43" s="66"/>
      <c r="E43" s="27" t="s">
        <v>1932</v>
      </c>
      <c r="F43" s="41">
        <v>1</v>
      </c>
      <c r="G43" s="77" t="s">
        <v>1933</v>
      </c>
      <c r="H43" s="10"/>
      <c r="I43" s="23"/>
      <c r="J43" s="10"/>
      <c r="K43" s="10"/>
      <c r="L43" s="10"/>
      <c r="M43" s="10"/>
    </row>
    <row r="44" s="1" customFormat="1" customHeight="1" spans="1:13">
      <c r="A44" s="66"/>
      <c r="B44" s="70"/>
      <c r="C44" s="68"/>
      <c r="D44" s="66"/>
      <c r="E44" s="27" t="s">
        <v>1934</v>
      </c>
      <c r="F44" s="41">
        <v>2</v>
      </c>
      <c r="G44" s="77" t="s">
        <v>1935</v>
      </c>
      <c r="H44" s="10"/>
      <c r="I44" s="23"/>
      <c r="J44" s="10"/>
      <c r="K44" s="10"/>
      <c r="L44" s="10"/>
      <c r="M44" s="10"/>
    </row>
    <row r="45" s="1" customFormat="1" customHeight="1" spans="1:13">
      <c r="A45" s="66"/>
      <c r="B45" s="70"/>
      <c r="C45" s="68"/>
      <c r="D45" s="66"/>
      <c r="E45" s="27" t="s">
        <v>1936</v>
      </c>
      <c r="F45" s="41">
        <v>1</v>
      </c>
      <c r="G45" s="77" t="s">
        <v>1937</v>
      </c>
      <c r="H45" s="10"/>
      <c r="I45" s="23"/>
      <c r="J45" s="10"/>
      <c r="K45" s="10"/>
      <c r="L45" s="10"/>
      <c r="M45" s="10"/>
    </row>
    <row r="46" s="1" customFormat="1" customHeight="1" spans="1:13">
      <c r="A46" s="66"/>
      <c r="B46" s="70"/>
      <c r="C46" s="68"/>
      <c r="D46" s="66"/>
      <c r="E46" s="27" t="s">
        <v>1938</v>
      </c>
      <c r="F46" s="41">
        <v>1</v>
      </c>
      <c r="G46" s="77" t="s">
        <v>1939</v>
      </c>
      <c r="H46" s="10"/>
      <c r="I46" s="23"/>
      <c r="J46" s="10"/>
      <c r="K46" s="10"/>
      <c r="L46" s="10"/>
      <c r="M46" s="10"/>
    </row>
    <row r="47" s="1" customFormat="1" customHeight="1" spans="1:13">
      <c r="A47" s="66"/>
      <c r="B47" s="70"/>
      <c r="C47" s="68"/>
      <c r="D47" s="66"/>
      <c r="E47" s="27" t="s">
        <v>1940</v>
      </c>
      <c r="F47" s="41">
        <v>1</v>
      </c>
      <c r="G47" s="77" t="s">
        <v>1941</v>
      </c>
      <c r="H47" s="10"/>
      <c r="I47" s="23"/>
      <c r="J47" s="10"/>
      <c r="K47" s="10"/>
      <c r="L47" s="10"/>
      <c r="M47" s="10"/>
    </row>
    <row r="48" s="1" customFormat="1" customHeight="1" spans="1:13">
      <c r="A48" s="62"/>
      <c r="B48" s="63"/>
      <c r="C48" s="64"/>
      <c r="D48" s="62"/>
      <c r="E48" s="27" t="s">
        <v>1942</v>
      </c>
      <c r="F48" s="41">
        <v>1</v>
      </c>
      <c r="G48" s="77" t="s">
        <v>1943</v>
      </c>
      <c r="H48" s="10"/>
      <c r="I48" s="23"/>
      <c r="J48" s="10"/>
      <c r="K48" s="10"/>
      <c r="L48" s="10"/>
      <c r="M48" s="10"/>
    </row>
    <row r="49" s="1" customFormat="1" customHeight="1" spans="1:13">
      <c r="A49" s="85">
        <v>12</v>
      </c>
      <c r="B49" s="78" t="s">
        <v>1944</v>
      </c>
      <c r="C49" s="60" t="s">
        <v>1945</v>
      </c>
      <c r="D49" s="62">
        <v>5</v>
      </c>
      <c r="E49" s="27" t="s">
        <v>1666</v>
      </c>
      <c r="F49" s="41">
        <v>5</v>
      </c>
      <c r="G49" s="77" t="s">
        <v>1946</v>
      </c>
      <c r="H49" s="10"/>
      <c r="I49" s="23"/>
      <c r="J49" s="10"/>
      <c r="K49" s="10"/>
      <c r="L49" s="10"/>
      <c r="M49" s="10"/>
    </row>
    <row r="50" s="1" customFormat="1" customHeight="1" spans="1:13">
      <c r="A50" s="58">
        <v>13</v>
      </c>
      <c r="B50" s="59" t="s">
        <v>1268</v>
      </c>
      <c r="C50" s="60" t="s">
        <v>1947</v>
      </c>
      <c r="D50" s="58">
        <v>25</v>
      </c>
      <c r="E50" s="27" t="s">
        <v>1270</v>
      </c>
      <c r="F50" s="41" t="s">
        <v>1948</v>
      </c>
      <c r="G50" s="77" t="s">
        <v>1949</v>
      </c>
      <c r="H50" s="10"/>
      <c r="I50" s="23"/>
      <c r="J50" s="10"/>
      <c r="K50" s="10"/>
      <c r="L50" s="10"/>
      <c r="M50" s="95" t="s">
        <v>1950</v>
      </c>
    </row>
    <row r="51" s="1" customFormat="1" customHeight="1" spans="1:13">
      <c r="A51" s="66"/>
      <c r="B51" s="70"/>
      <c r="C51" s="68"/>
      <c r="D51" s="66"/>
      <c r="E51" s="27" t="s">
        <v>1951</v>
      </c>
      <c r="F51" s="41">
        <v>5</v>
      </c>
      <c r="G51" s="77" t="s">
        <v>1952</v>
      </c>
      <c r="H51" s="10"/>
      <c r="I51" s="23"/>
      <c r="J51" s="10"/>
      <c r="K51" s="10"/>
      <c r="L51" s="10"/>
      <c r="M51" s="10"/>
    </row>
    <row r="52" s="1" customFormat="1" customHeight="1" spans="1:13">
      <c r="A52" s="66"/>
      <c r="B52" s="70"/>
      <c r="C52" s="68"/>
      <c r="D52" s="66"/>
      <c r="E52" s="27" t="s">
        <v>1275</v>
      </c>
      <c r="F52" s="41">
        <v>10</v>
      </c>
      <c r="G52" s="77" t="s">
        <v>1953</v>
      </c>
      <c r="H52" s="10"/>
      <c r="I52" s="23"/>
      <c r="J52" s="10"/>
      <c r="K52" s="10"/>
      <c r="L52" s="10"/>
      <c r="M52" s="10"/>
    </row>
    <row r="53" s="1" customFormat="1" customHeight="1" spans="1:13">
      <c r="A53" s="62"/>
      <c r="B53" s="63"/>
      <c r="C53" s="64"/>
      <c r="D53" s="62"/>
      <c r="E53" s="27" t="s">
        <v>1277</v>
      </c>
      <c r="F53" s="41">
        <v>10</v>
      </c>
      <c r="G53" s="77" t="s">
        <v>1953</v>
      </c>
      <c r="H53" s="10"/>
      <c r="I53" s="23"/>
      <c r="J53" s="10"/>
      <c r="K53" s="10"/>
      <c r="L53" s="10"/>
      <c r="M53" s="10"/>
    </row>
    <row r="54" s="1" customFormat="1" customHeight="1" spans="1:13">
      <c r="A54" s="52">
        <v>14</v>
      </c>
      <c r="B54" s="86" t="s">
        <v>1310</v>
      </c>
      <c r="C54" s="52" t="s">
        <v>1311</v>
      </c>
      <c r="D54" s="52">
        <v>30</v>
      </c>
      <c r="E54" s="27" t="s">
        <v>1312</v>
      </c>
      <c r="F54" s="41" t="s">
        <v>1954</v>
      </c>
      <c r="G54" s="77" t="s">
        <v>1313</v>
      </c>
      <c r="H54" s="26" t="s">
        <v>1955</v>
      </c>
      <c r="I54" s="26">
        <v>18030057867</v>
      </c>
      <c r="J54" s="26" t="s">
        <v>1819</v>
      </c>
      <c r="K54" s="26" t="s">
        <v>1819</v>
      </c>
      <c r="L54" s="26" t="s">
        <v>1819</v>
      </c>
      <c r="M54" s="96" t="s">
        <v>1956</v>
      </c>
    </row>
    <row r="55" s="1" customFormat="1" customHeight="1" spans="1:13">
      <c r="A55" s="54"/>
      <c r="B55" s="87"/>
      <c r="C55" s="53"/>
      <c r="D55" s="53"/>
      <c r="E55" s="27" t="s">
        <v>1957</v>
      </c>
      <c r="F55" s="41">
        <v>20</v>
      </c>
      <c r="G55" s="77" t="s">
        <v>1315</v>
      </c>
      <c r="H55" s="26"/>
      <c r="I55" s="26"/>
      <c r="J55" s="26"/>
      <c r="K55" s="26"/>
      <c r="L55" s="26"/>
      <c r="M55" s="26"/>
    </row>
    <row r="56" s="1" customFormat="1" customHeight="1" spans="1:13">
      <c r="A56" s="52">
        <f>MAX($A$1:A55)+1</f>
        <v>15</v>
      </c>
      <c r="B56" s="86" t="s">
        <v>1958</v>
      </c>
      <c r="C56" s="46" t="s">
        <v>1959</v>
      </c>
      <c r="D56" s="52">
        <v>16</v>
      </c>
      <c r="E56" s="27" t="s">
        <v>950</v>
      </c>
      <c r="F56" s="41">
        <v>5</v>
      </c>
      <c r="G56" s="77" t="s">
        <v>1960</v>
      </c>
      <c r="H56" s="26" t="s">
        <v>1961</v>
      </c>
      <c r="I56" s="26">
        <v>15117517079</v>
      </c>
      <c r="J56" s="26" t="s">
        <v>1819</v>
      </c>
      <c r="K56" s="26" t="s">
        <v>1819</v>
      </c>
      <c r="L56" s="26" t="s">
        <v>1819</v>
      </c>
      <c r="M56" s="96" t="s">
        <v>1962</v>
      </c>
    </row>
    <row r="57" s="1" customFormat="1" customHeight="1" spans="1:13">
      <c r="A57" s="53"/>
      <c r="B57" s="87"/>
      <c r="C57" s="47"/>
      <c r="D57" s="53"/>
      <c r="E57" s="27" t="s">
        <v>28</v>
      </c>
      <c r="F57" s="41">
        <v>5</v>
      </c>
      <c r="G57" s="77" t="s">
        <v>1963</v>
      </c>
      <c r="H57" s="26"/>
      <c r="I57" s="26"/>
      <c r="J57" s="26"/>
      <c r="K57" s="26"/>
      <c r="L57" s="26"/>
      <c r="M57" s="26"/>
    </row>
    <row r="58" s="1" customFormat="1" customHeight="1" spans="1:13">
      <c r="A58" s="53"/>
      <c r="B58" s="87"/>
      <c r="C58" s="47"/>
      <c r="D58" s="53"/>
      <c r="E58" s="27" t="s">
        <v>1964</v>
      </c>
      <c r="F58" s="41">
        <v>4</v>
      </c>
      <c r="G58" s="77" t="s">
        <v>1965</v>
      </c>
      <c r="H58" s="26"/>
      <c r="I58" s="26"/>
      <c r="J58" s="26"/>
      <c r="K58" s="26"/>
      <c r="L58" s="26"/>
      <c r="M58" s="26"/>
    </row>
    <row r="59" s="1" customFormat="1" customHeight="1" spans="1:13">
      <c r="A59" s="54"/>
      <c r="B59" s="88"/>
      <c r="C59" s="48"/>
      <c r="D59" s="54"/>
      <c r="E59" s="27" t="s">
        <v>1966</v>
      </c>
      <c r="F59" s="41">
        <v>2</v>
      </c>
      <c r="G59" s="77" t="s">
        <v>1967</v>
      </c>
      <c r="H59" s="26"/>
      <c r="I59" s="26"/>
      <c r="J59" s="26"/>
      <c r="K59" s="26"/>
      <c r="L59" s="26"/>
      <c r="M59" s="26"/>
    </row>
    <row r="60" s="1" customFormat="1" customHeight="1" spans="1:13">
      <c r="A60" s="52">
        <f>MAX($A$1:A58)+1</f>
        <v>16</v>
      </c>
      <c r="B60" s="86" t="s">
        <v>1316</v>
      </c>
      <c r="C60" s="52" t="s">
        <v>1317</v>
      </c>
      <c r="D60" s="52">
        <v>184</v>
      </c>
      <c r="E60" s="27" t="s">
        <v>1318</v>
      </c>
      <c r="F60" s="41">
        <v>40</v>
      </c>
      <c r="G60" s="77" t="s">
        <v>1968</v>
      </c>
      <c r="H60" s="26" t="s">
        <v>1320</v>
      </c>
      <c r="I60" s="26">
        <v>18285738827</v>
      </c>
      <c r="J60" s="26" t="s">
        <v>1819</v>
      </c>
      <c r="K60" s="26" t="s">
        <v>1819</v>
      </c>
      <c r="L60" s="26" t="s">
        <v>1819</v>
      </c>
      <c r="M60" s="96" t="s">
        <v>1969</v>
      </c>
    </row>
    <row r="61" s="1" customFormat="1" customHeight="1" spans="1:13">
      <c r="A61" s="53"/>
      <c r="B61" s="87"/>
      <c r="C61" s="53"/>
      <c r="D61" s="53"/>
      <c r="E61" s="27" t="s">
        <v>1321</v>
      </c>
      <c r="F61" s="41">
        <v>21</v>
      </c>
      <c r="G61" s="77" t="s">
        <v>1968</v>
      </c>
      <c r="H61" s="26"/>
      <c r="I61" s="26"/>
      <c r="J61" s="26"/>
      <c r="K61" s="26"/>
      <c r="L61" s="26"/>
      <c r="M61" s="26"/>
    </row>
    <row r="62" s="1" customFormat="1" customHeight="1" spans="1:13">
      <c r="A62" s="53"/>
      <c r="B62" s="87"/>
      <c r="C62" s="53"/>
      <c r="D62" s="53"/>
      <c r="E62" s="27" t="s">
        <v>1322</v>
      </c>
      <c r="F62" s="41">
        <v>15</v>
      </c>
      <c r="G62" s="77" t="s">
        <v>1968</v>
      </c>
      <c r="H62" s="26"/>
      <c r="I62" s="26"/>
      <c r="J62" s="26"/>
      <c r="K62" s="26"/>
      <c r="L62" s="26"/>
      <c r="M62" s="26"/>
    </row>
    <row r="63" s="1" customFormat="1" customHeight="1" spans="1:13">
      <c r="A63" s="53"/>
      <c r="B63" s="87"/>
      <c r="C63" s="53"/>
      <c r="D63" s="53"/>
      <c r="E63" s="27" t="s">
        <v>1323</v>
      </c>
      <c r="F63" s="41">
        <v>32</v>
      </c>
      <c r="G63" s="77" t="s">
        <v>1913</v>
      </c>
      <c r="H63" s="26"/>
      <c r="I63" s="26"/>
      <c r="J63" s="26"/>
      <c r="K63" s="26"/>
      <c r="L63" s="26"/>
      <c r="M63" s="26"/>
    </row>
    <row r="64" s="1" customFormat="1" customHeight="1" spans="1:13">
      <c r="A64" s="53"/>
      <c r="B64" s="87"/>
      <c r="C64" s="53"/>
      <c r="D64" s="53"/>
      <c r="E64" s="27" t="s">
        <v>1324</v>
      </c>
      <c r="F64" s="41">
        <v>39</v>
      </c>
      <c r="G64" s="77" t="s">
        <v>1913</v>
      </c>
      <c r="H64" s="26"/>
      <c r="I64" s="26"/>
      <c r="J64" s="26"/>
      <c r="K64" s="26"/>
      <c r="L64" s="26"/>
      <c r="M64" s="26"/>
    </row>
    <row r="65" s="1" customFormat="1" customHeight="1" spans="1:13">
      <c r="A65" s="53"/>
      <c r="B65" s="87"/>
      <c r="C65" s="53"/>
      <c r="D65" s="53"/>
      <c r="E65" s="27" t="s">
        <v>1325</v>
      </c>
      <c r="F65" s="41">
        <v>4</v>
      </c>
      <c r="G65" s="77" t="s">
        <v>1968</v>
      </c>
      <c r="H65" s="26"/>
      <c r="I65" s="26"/>
      <c r="J65" s="26"/>
      <c r="K65" s="26"/>
      <c r="L65" s="26"/>
      <c r="M65" s="26"/>
    </row>
    <row r="66" s="1" customFormat="1" customHeight="1" spans="1:13">
      <c r="A66" s="53"/>
      <c r="B66" s="87"/>
      <c r="C66" s="53"/>
      <c r="D66" s="53"/>
      <c r="E66" s="27" t="s">
        <v>1326</v>
      </c>
      <c r="F66" s="41">
        <v>12</v>
      </c>
      <c r="G66" s="77" t="s">
        <v>1970</v>
      </c>
      <c r="H66" s="26"/>
      <c r="I66" s="26"/>
      <c r="J66" s="26"/>
      <c r="K66" s="26"/>
      <c r="L66" s="26"/>
      <c r="M66" s="26"/>
    </row>
    <row r="67" s="1" customFormat="1" customHeight="1" spans="1:13">
      <c r="A67" s="54"/>
      <c r="B67" s="88"/>
      <c r="C67" s="54"/>
      <c r="D67" s="54"/>
      <c r="E67" s="27" t="s">
        <v>1327</v>
      </c>
      <c r="F67" s="41">
        <v>21</v>
      </c>
      <c r="G67" s="77" t="s">
        <v>1970</v>
      </c>
      <c r="H67" s="26"/>
      <c r="I67" s="26"/>
      <c r="J67" s="26"/>
      <c r="K67" s="26"/>
      <c r="L67" s="26"/>
      <c r="M67" s="26"/>
    </row>
    <row r="68" s="1" customFormat="1" customHeight="1" spans="1:13">
      <c r="A68" s="27">
        <f>MAX($A$1:A66)+1</f>
        <v>17</v>
      </c>
      <c r="B68" s="97" t="s">
        <v>1971</v>
      </c>
      <c r="C68" s="27"/>
      <c r="D68" s="27">
        <v>2</v>
      </c>
      <c r="E68" s="27" t="s">
        <v>1972</v>
      </c>
      <c r="F68" s="41">
        <v>2</v>
      </c>
      <c r="G68" s="76" t="s">
        <v>1973</v>
      </c>
      <c r="H68" s="26"/>
      <c r="I68" s="26"/>
      <c r="J68" s="26"/>
      <c r="K68" s="26"/>
      <c r="L68" s="26"/>
      <c r="M68" s="96" t="s">
        <v>1974</v>
      </c>
    </row>
    <row r="69" s="1" customFormat="1" customHeight="1" spans="1:13">
      <c r="A69" s="52">
        <v>18</v>
      </c>
      <c r="B69" s="86" t="s">
        <v>1975</v>
      </c>
      <c r="C69" s="52"/>
      <c r="D69" s="52">
        <v>80</v>
      </c>
      <c r="E69" s="27" t="s">
        <v>1330</v>
      </c>
      <c r="F69" s="41">
        <v>10</v>
      </c>
      <c r="G69" s="77" t="s">
        <v>1331</v>
      </c>
      <c r="H69" s="26"/>
      <c r="I69" s="26"/>
      <c r="J69" s="26"/>
      <c r="K69" s="26"/>
      <c r="L69" s="26"/>
      <c r="M69" s="96" t="s">
        <v>1976</v>
      </c>
    </row>
    <row r="70" s="1" customFormat="1" customHeight="1" spans="1:13">
      <c r="A70" s="53"/>
      <c r="B70" s="87"/>
      <c r="C70" s="53"/>
      <c r="D70" s="53"/>
      <c r="E70" s="27" t="s">
        <v>1334</v>
      </c>
      <c r="F70" s="41">
        <v>8</v>
      </c>
      <c r="G70" s="77" t="s">
        <v>1335</v>
      </c>
      <c r="H70" s="26"/>
      <c r="I70" s="26"/>
      <c r="J70" s="26"/>
      <c r="K70" s="26"/>
      <c r="L70" s="26"/>
      <c r="M70" s="26"/>
    </row>
    <row r="71" s="1" customFormat="1" customHeight="1" spans="1:13">
      <c r="A71" s="53"/>
      <c r="B71" s="87"/>
      <c r="C71" s="53"/>
      <c r="D71" s="53"/>
      <c r="E71" s="27" t="s">
        <v>1336</v>
      </c>
      <c r="F71" s="41">
        <v>10</v>
      </c>
      <c r="G71" s="77" t="s">
        <v>1337</v>
      </c>
      <c r="H71" s="26"/>
      <c r="I71" s="26"/>
      <c r="J71" s="26"/>
      <c r="K71" s="26"/>
      <c r="L71" s="26"/>
      <c r="M71" s="26"/>
    </row>
    <row r="72" s="1" customFormat="1" customHeight="1" spans="1:13">
      <c r="A72" s="53"/>
      <c r="B72" s="87"/>
      <c r="C72" s="53"/>
      <c r="D72" s="53"/>
      <c r="E72" s="27" t="s">
        <v>1338</v>
      </c>
      <c r="F72" s="41">
        <v>15</v>
      </c>
      <c r="G72" s="77" t="s">
        <v>1339</v>
      </c>
      <c r="H72" s="26"/>
      <c r="I72" s="26"/>
      <c r="J72" s="26"/>
      <c r="K72" s="26"/>
      <c r="L72" s="26"/>
      <c r="M72" s="26"/>
    </row>
    <row r="73" s="1" customFormat="1" customHeight="1" spans="1:13">
      <c r="A73" s="53"/>
      <c r="B73" s="87"/>
      <c r="C73" s="53"/>
      <c r="D73" s="53"/>
      <c r="E73" s="27" t="s">
        <v>1340</v>
      </c>
      <c r="F73" s="41">
        <v>5</v>
      </c>
      <c r="G73" s="77" t="s">
        <v>1341</v>
      </c>
      <c r="H73" s="26"/>
      <c r="I73" s="26"/>
      <c r="J73" s="26"/>
      <c r="K73" s="26"/>
      <c r="L73" s="26"/>
      <c r="M73" s="26"/>
    </row>
    <row r="74" s="1" customFormat="1" customHeight="1" spans="1:13">
      <c r="A74" s="53"/>
      <c r="B74" s="87"/>
      <c r="C74" s="53"/>
      <c r="D74" s="53"/>
      <c r="E74" s="27" t="s">
        <v>1977</v>
      </c>
      <c r="F74" s="41">
        <v>5</v>
      </c>
      <c r="G74" s="77" t="s">
        <v>1978</v>
      </c>
      <c r="H74" s="26"/>
      <c r="I74" s="26"/>
      <c r="J74" s="26"/>
      <c r="K74" s="26"/>
      <c r="L74" s="26"/>
      <c r="M74" s="26"/>
    </row>
    <row r="75" s="1" customFormat="1" customHeight="1" spans="1:13">
      <c r="A75" s="53"/>
      <c r="B75" s="87"/>
      <c r="C75" s="53"/>
      <c r="D75" s="53"/>
      <c r="E75" s="27" t="s">
        <v>1979</v>
      </c>
      <c r="F75" s="41">
        <v>5</v>
      </c>
      <c r="G75" s="77" t="s">
        <v>1980</v>
      </c>
      <c r="H75" s="26"/>
      <c r="I75" s="26"/>
      <c r="J75" s="26"/>
      <c r="K75" s="26"/>
      <c r="L75" s="26"/>
      <c r="M75" s="26"/>
    </row>
    <row r="76" s="1" customFormat="1" customHeight="1" spans="1:13">
      <c r="A76" s="53"/>
      <c r="B76" s="87"/>
      <c r="C76" s="53"/>
      <c r="D76" s="53"/>
      <c r="E76" s="27" t="s">
        <v>1981</v>
      </c>
      <c r="F76" s="41">
        <v>10</v>
      </c>
      <c r="G76" s="77" t="s">
        <v>1982</v>
      </c>
      <c r="H76" s="26"/>
      <c r="I76" s="26"/>
      <c r="J76" s="26"/>
      <c r="K76" s="26"/>
      <c r="L76" s="26"/>
      <c r="M76" s="26"/>
    </row>
    <row r="77" s="1" customFormat="1" customHeight="1" spans="1:13">
      <c r="A77" s="53"/>
      <c r="B77" s="87"/>
      <c r="C77" s="53"/>
      <c r="D77" s="53"/>
      <c r="E77" s="27" t="s">
        <v>1983</v>
      </c>
      <c r="F77" s="41">
        <v>10</v>
      </c>
      <c r="G77" s="77" t="s">
        <v>1984</v>
      </c>
      <c r="H77" s="26"/>
      <c r="I77" s="26"/>
      <c r="J77" s="26"/>
      <c r="K77" s="26"/>
      <c r="L77" s="26"/>
      <c r="M77" s="26"/>
    </row>
    <row r="78" s="1" customFormat="1" customHeight="1" spans="1:13">
      <c r="A78" s="54"/>
      <c r="B78" s="88"/>
      <c r="C78" s="54"/>
      <c r="D78" s="54"/>
      <c r="E78" s="27" t="s">
        <v>1985</v>
      </c>
      <c r="F78" s="41">
        <v>2</v>
      </c>
      <c r="G78" s="77" t="s">
        <v>1986</v>
      </c>
      <c r="H78" s="26"/>
      <c r="I78" s="26"/>
      <c r="J78" s="26"/>
      <c r="K78" s="26"/>
      <c r="L78" s="26"/>
      <c r="M78" s="26"/>
    </row>
    <row r="79" s="1" customFormat="1" customHeight="1" spans="1:13">
      <c r="A79" s="52">
        <f>MAX($A$1:A77)+1</f>
        <v>19</v>
      </c>
      <c r="B79" s="86" t="s">
        <v>1987</v>
      </c>
      <c r="C79" s="52"/>
      <c r="D79" s="52">
        <v>28</v>
      </c>
      <c r="E79" s="27" t="s">
        <v>1988</v>
      </c>
      <c r="F79" s="41">
        <v>20</v>
      </c>
      <c r="G79" s="77" t="s">
        <v>1989</v>
      </c>
      <c r="H79" s="26"/>
      <c r="I79" s="26"/>
      <c r="J79" s="26"/>
      <c r="K79" s="26"/>
      <c r="L79" s="26"/>
      <c r="M79" s="96" t="s">
        <v>1990</v>
      </c>
    </row>
    <row r="80" s="1" customFormat="1" customHeight="1" spans="1:13">
      <c r="A80" s="54"/>
      <c r="B80" s="88"/>
      <c r="C80" s="54"/>
      <c r="D80" s="54"/>
      <c r="E80" s="27" t="s">
        <v>1991</v>
      </c>
      <c r="F80" s="41">
        <v>8</v>
      </c>
      <c r="G80" s="77" t="s">
        <v>1989</v>
      </c>
      <c r="H80" s="26"/>
      <c r="I80" s="26"/>
      <c r="J80" s="26"/>
      <c r="K80" s="26"/>
      <c r="L80" s="26"/>
      <c r="M80" s="26"/>
    </row>
    <row r="81" s="1" customFormat="1" ht="33" customHeight="1" spans="1:13">
      <c r="A81" s="52">
        <f>MAX($A$1:A79)+1</f>
        <v>20</v>
      </c>
      <c r="B81" s="86" t="s">
        <v>1992</v>
      </c>
      <c r="C81" s="52" t="s">
        <v>1993</v>
      </c>
      <c r="D81" s="52">
        <v>13</v>
      </c>
      <c r="E81" s="27" t="s">
        <v>351</v>
      </c>
      <c r="F81" s="41">
        <v>10</v>
      </c>
      <c r="G81" s="77" t="s">
        <v>1994</v>
      </c>
      <c r="H81" s="26" t="s">
        <v>1995</v>
      </c>
      <c r="I81" s="26">
        <v>18076110609</v>
      </c>
      <c r="J81" s="26" t="s">
        <v>1819</v>
      </c>
      <c r="K81" s="26" t="s">
        <v>1819</v>
      </c>
      <c r="L81" s="26" t="s">
        <v>1819</v>
      </c>
      <c r="M81" s="96" t="s">
        <v>1996</v>
      </c>
    </row>
    <row r="82" s="1" customFormat="1" ht="48" customHeight="1" spans="1:13">
      <c r="A82" s="53"/>
      <c r="B82" s="87"/>
      <c r="C82" s="53"/>
      <c r="D82" s="53"/>
      <c r="E82" s="27" t="s">
        <v>1997</v>
      </c>
      <c r="F82" s="41">
        <v>2</v>
      </c>
      <c r="G82" s="77" t="s">
        <v>1998</v>
      </c>
      <c r="H82" s="26"/>
      <c r="I82" s="26"/>
      <c r="J82" s="26"/>
      <c r="K82" s="26"/>
      <c r="L82" s="26"/>
      <c r="M82" s="26"/>
    </row>
    <row r="83" s="1" customFormat="1" ht="56.15" customHeight="1" spans="1:13">
      <c r="A83" s="54"/>
      <c r="B83" s="88"/>
      <c r="C83" s="54"/>
      <c r="D83" s="54"/>
      <c r="E83" s="27" t="s">
        <v>1999</v>
      </c>
      <c r="F83" s="41">
        <v>1</v>
      </c>
      <c r="G83" s="77" t="s">
        <v>2000</v>
      </c>
      <c r="H83" s="26"/>
      <c r="I83" s="26"/>
      <c r="J83" s="26"/>
      <c r="K83" s="26"/>
      <c r="L83" s="26"/>
      <c r="M83" s="26"/>
    </row>
    <row r="84" s="1" customFormat="1" ht="66" customHeight="1" spans="1:13">
      <c r="A84" s="98">
        <f>MAX($A$1:A82)+1</f>
        <v>21</v>
      </c>
      <c r="B84" s="59" t="s">
        <v>2001</v>
      </c>
      <c r="C84" s="58" t="s">
        <v>2002</v>
      </c>
      <c r="D84" s="58">
        <v>20</v>
      </c>
      <c r="E84" s="11" t="s">
        <v>2003</v>
      </c>
      <c r="F84" s="22">
        <v>10</v>
      </c>
      <c r="G84" s="61" t="s">
        <v>2004</v>
      </c>
      <c r="H84" s="10"/>
      <c r="I84" s="10" t="s">
        <v>2005</v>
      </c>
      <c r="J84" s="10" t="s">
        <v>1819</v>
      </c>
      <c r="K84" s="10" t="s">
        <v>1819</v>
      </c>
      <c r="L84" s="10" t="s">
        <v>1819</v>
      </c>
      <c r="M84" s="89" t="s">
        <v>2006</v>
      </c>
    </row>
    <row r="85" s="1" customFormat="1" ht="66" customHeight="1" spans="1:13">
      <c r="A85" s="99"/>
      <c r="B85" s="63"/>
      <c r="C85" s="62"/>
      <c r="D85" s="62"/>
      <c r="E85" s="11" t="s">
        <v>2007</v>
      </c>
      <c r="F85" s="22">
        <v>10</v>
      </c>
      <c r="G85" s="61" t="s">
        <v>2008</v>
      </c>
      <c r="H85" s="10"/>
      <c r="I85" s="10"/>
      <c r="J85" s="10"/>
      <c r="K85" s="10"/>
      <c r="L85" s="10"/>
      <c r="M85" s="10"/>
    </row>
    <row r="86" s="1" customFormat="1" ht="52" customHeight="1" spans="1:13">
      <c r="A86" s="52">
        <f>MAX($A$1:A84)+1</f>
        <v>22</v>
      </c>
      <c r="B86" s="86" t="s">
        <v>866</v>
      </c>
      <c r="C86" s="58" t="s">
        <v>2009</v>
      </c>
      <c r="D86" s="58">
        <v>37</v>
      </c>
      <c r="E86" s="11" t="s">
        <v>2010</v>
      </c>
      <c r="F86" s="22">
        <v>5</v>
      </c>
      <c r="G86" s="61" t="s">
        <v>2011</v>
      </c>
      <c r="H86" s="10" t="s">
        <v>2012</v>
      </c>
      <c r="I86" s="10" t="s">
        <v>2013</v>
      </c>
      <c r="J86" s="10" t="s">
        <v>1819</v>
      </c>
      <c r="K86" s="26" t="s">
        <v>1819</v>
      </c>
      <c r="L86" s="26" t="s">
        <v>1819</v>
      </c>
      <c r="M86" s="96" t="s">
        <v>2014</v>
      </c>
    </row>
    <row r="87" s="1" customFormat="1" ht="52" customHeight="1" spans="1:13">
      <c r="A87" s="53"/>
      <c r="B87" s="87"/>
      <c r="C87" s="66"/>
      <c r="D87" s="66"/>
      <c r="E87" s="11" t="s">
        <v>2015</v>
      </c>
      <c r="F87" s="22">
        <v>30</v>
      </c>
      <c r="G87" s="61" t="s">
        <v>2016</v>
      </c>
      <c r="H87" s="10"/>
      <c r="I87" s="10"/>
      <c r="J87" s="10"/>
      <c r="K87" s="26"/>
      <c r="L87" s="26"/>
      <c r="M87" s="26"/>
    </row>
    <row r="88" s="1" customFormat="1" ht="52" customHeight="1" spans="1:13">
      <c r="A88" s="54"/>
      <c r="B88" s="88"/>
      <c r="C88" s="62"/>
      <c r="D88" s="62"/>
      <c r="E88" s="11" t="s">
        <v>2017</v>
      </c>
      <c r="F88" s="22">
        <v>2</v>
      </c>
      <c r="G88" s="61" t="s">
        <v>2018</v>
      </c>
      <c r="H88" s="10"/>
      <c r="I88" s="10"/>
      <c r="J88" s="10"/>
      <c r="K88" s="26"/>
      <c r="L88" s="26"/>
      <c r="M88" s="26"/>
    </row>
    <row r="89" s="1" customFormat="1" customHeight="1" spans="1:13">
      <c r="A89" s="52">
        <f>MAX($A$1:A87)+1</f>
        <v>23</v>
      </c>
      <c r="B89" s="86" t="s">
        <v>2019</v>
      </c>
      <c r="C89" s="52" t="s">
        <v>2020</v>
      </c>
      <c r="D89" s="52">
        <v>20</v>
      </c>
      <c r="E89" s="41" t="s">
        <v>2021</v>
      </c>
      <c r="F89" s="41" t="s">
        <v>1954</v>
      </c>
      <c r="G89" s="77" t="s">
        <v>2022</v>
      </c>
      <c r="H89" s="26"/>
      <c r="I89" s="26"/>
      <c r="J89" s="26"/>
      <c r="K89" s="26"/>
      <c r="L89" s="26"/>
      <c r="M89" s="96" t="s">
        <v>2023</v>
      </c>
    </row>
    <row r="90" s="1" customFormat="1" customHeight="1" spans="1:13">
      <c r="A90" s="54"/>
      <c r="B90" s="88"/>
      <c r="C90" s="54"/>
      <c r="D90" s="54"/>
      <c r="E90" s="41" t="s">
        <v>2024</v>
      </c>
      <c r="F90" s="41">
        <v>10</v>
      </c>
      <c r="G90" s="77" t="s">
        <v>2025</v>
      </c>
      <c r="H90" s="26"/>
      <c r="I90" s="26"/>
      <c r="J90" s="26"/>
      <c r="K90" s="26"/>
      <c r="L90" s="26"/>
      <c r="M90" s="26"/>
    </row>
    <row r="91" s="1" customFormat="1" customHeight="1" spans="1:13">
      <c r="A91" s="52">
        <f>MAX($A$1:A89)+1</f>
        <v>24</v>
      </c>
      <c r="B91" s="86" t="s">
        <v>2026</v>
      </c>
      <c r="C91" s="52" t="s">
        <v>2027</v>
      </c>
      <c r="D91" s="52">
        <v>15</v>
      </c>
      <c r="E91" s="41" t="s">
        <v>2028</v>
      </c>
      <c r="F91" s="41">
        <v>5</v>
      </c>
      <c r="G91" s="77" t="s">
        <v>2029</v>
      </c>
      <c r="H91" s="26"/>
      <c r="I91" s="26"/>
      <c r="J91" s="26"/>
      <c r="K91" s="26"/>
      <c r="L91" s="26"/>
      <c r="M91" s="96" t="s">
        <v>2030</v>
      </c>
    </row>
    <row r="92" s="1" customFormat="1" customHeight="1" spans="1:13">
      <c r="A92" s="53"/>
      <c r="B92" s="87"/>
      <c r="C92" s="53"/>
      <c r="D92" s="53"/>
      <c r="E92" s="41" t="s">
        <v>2031</v>
      </c>
      <c r="F92" s="41">
        <v>5</v>
      </c>
      <c r="G92" s="77" t="s">
        <v>2032</v>
      </c>
      <c r="H92" s="26"/>
      <c r="I92" s="26"/>
      <c r="J92" s="26"/>
      <c r="K92" s="26"/>
      <c r="L92" s="26"/>
      <c r="M92" s="26"/>
    </row>
    <row r="93" s="1" customFormat="1" customHeight="1" spans="1:13">
      <c r="A93" s="54"/>
      <c r="B93" s="88"/>
      <c r="C93" s="54"/>
      <c r="D93" s="54"/>
      <c r="E93" s="41" t="s">
        <v>2033</v>
      </c>
      <c r="F93" s="41">
        <v>5</v>
      </c>
      <c r="G93" s="77" t="s">
        <v>2034</v>
      </c>
      <c r="H93" s="26"/>
      <c r="I93" s="26"/>
      <c r="J93" s="26"/>
      <c r="K93" s="26"/>
      <c r="L93" s="26"/>
      <c r="M93" s="26"/>
    </row>
    <row r="94" s="1" customFormat="1" customHeight="1" spans="1:13">
      <c r="A94" s="52">
        <v>25</v>
      </c>
      <c r="B94" s="86" t="s">
        <v>2035</v>
      </c>
      <c r="C94" s="52"/>
      <c r="D94" s="52">
        <v>24</v>
      </c>
      <c r="E94" s="27" t="s">
        <v>2036</v>
      </c>
      <c r="F94" s="41">
        <v>2</v>
      </c>
      <c r="G94" s="77" t="s">
        <v>2037</v>
      </c>
      <c r="H94" s="26"/>
      <c r="I94" s="26"/>
      <c r="J94" s="26"/>
      <c r="K94" s="26"/>
      <c r="L94" s="26"/>
      <c r="M94" s="96" t="s">
        <v>2038</v>
      </c>
    </row>
    <row r="95" s="1" customFormat="1" customHeight="1" spans="1:13">
      <c r="A95" s="53"/>
      <c r="B95" s="87"/>
      <c r="C95" s="53"/>
      <c r="D95" s="53"/>
      <c r="E95" s="27" t="s">
        <v>2039</v>
      </c>
      <c r="F95" s="41">
        <v>2</v>
      </c>
      <c r="G95" s="77" t="s">
        <v>2037</v>
      </c>
      <c r="H95" s="26"/>
      <c r="I95" s="26"/>
      <c r="J95" s="26"/>
      <c r="K95" s="26"/>
      <c r="L95" s="26"/>
      <c r="M95" s="26"/>
    </row>
    <row r="96" s="1" customFormat="1" customHeight="1" spans="1:13">
      <c r="A96" s="53"/>
      <c r="B96" s="87"/>
      <c r="C96" s="53"/>
      <c r="D96" s="53"/>
      <c r="E96" s="27" t="s">
        <v>1771</v>
      </c>
      <c r="F96" s="41">
        <v>10</v>
      </c>
      <c r="G96" s="77" t="s">
        <v>149</v>
      </c>
      <c r="H96" s="26"/>
      <c r="I96" s="26"/>
      <c r="J96" s="26"/>
      <c r="K96" s="26"/>
      <c r="L96" s="26"/>
      <c r="M96" s="26"/>
    </row>
    <row r="97" s="1" customFormat="1" customHeight="1" spans="1:13">
      <c r="A97" s="54"/>
      <c r="B97" s="87"/>
      <c r="C97" s="53"/>
      <c r="D97" s="53"/>
      <c r="E97" s="27" t="s">
        <v>2040</v>
      </c>
      <c r="F97" s="41">
        <v>10</v>
      </c>
      <c r="G97" s="77" t="s">
        <v>149</v>
      </c>
      <c r="H97" s="26"/>
      <c r="I97" s="26"/>
      <c r="J97" s="26"/>
      <c r="K97" s="26"/>
      <c r="L97" s="26"/>
      <c r="M97" s="26"/>
    </row>
    <row r="98" s="1" customFormat="1" ht="150" customHeight="1" spans="1:13">
      <c r="A98" s="100">
        <f>MAX($A$1:A97)+1</f>
        <v>26</v>
      </c>
      <c r="B98" s="97" t="s">
        <v>1251</v>
      </c>
      <c r="C98" s="27" t="s">
        <v>2041</v>
      </c>
      <c r="D98" s="27">
        <v>20</v>
      </c>
      <c r="E98" s="27" t="s">
        <v>1252</v>
      </c>
      <c r="F98" s="41">
        <v>20</v>
      </c>
      <c r="G98" s="77" t="s">
        <v>2042</v>
      </c>
      <c r="H98" s="26" t="s">
        <v>2043</v>
      </c>
      <c r="I98" s="26">
        <v>18084115877</v>
      </c>
      <c r="J98" s="26" t="s">
        <v>1819</v>
      </c>
      <c r="K98" s="26" t="s">
        <v>1819</v>
      </c>
      <c r="L98" s="26" t="s">
        <v>1819</v>
      </c>
      <c r="M98" s="96" t="s">
        <v>2044</v>
      </c>
    </row>
    <row r="99" s="1" customFormat="1" customHeight="1" spans="1:13">
      <c r="A99" s="52">
        <v>27</v>
      </c>
      <c r="B99" s="86" t="s">
        <v>2045</v>
      </c>
      <c r="C99" s="46" t="s">
        <v>2046</v>
      </c>
      <c r="D99" s="52">
        <v>2</v>
      </c>
      <c r="E99" s="27" t="s">
        <v>156</v>
      </c>
      <c r="F99" s="41">
        <v>1</v>
      </c>
      <c r="G99" s="77" t="s">
        <v>2047</v>
      </c>
      <c r="H99" s="26"/>
      <c r="I99" s="26"/>
      <c r="J99" s="26"/>
      <c r="K99" s="26"/>
      <c r="L99" s="26"/>
      <c r="M99" s="96" t="s">
        <v>2048</v>
      </c>
    </row>
    <row r="100" s="1" customFormat="1" customHeight="1" spans="1:13">
      <c r="A100" s="53"/>
      <c r="B100" s="87"/>
      <c r="C100" s="47"/>
      <c r="D100" s="53"/>
      <c r="E100" s="27" t="s">
        <v>2049</v>
      </c>
      <c r="F100" s="41">
        <v>1</v>
      </c>
      <c r="G100" s="77" t="s">
        <v>2050</v>
      </c>
      <c r="H100" s="26"/>
      <c r="I100" s="26"/>
      <c r="J100" s="26"/>
      <c r="K100" s="26"/>
      <c r="L100" s="26"/>
      <c r="M100" s="26"/>
    </row>
    <row r="101" s="1" customFormat="1" customHeight="1" spans="1:13">
      <c r="A101" s="101">
        <f>MAX($A$1:A100)+1</f>
        <v>28</v>
      </c>
      <c r="B101" s="86" t="s">
        <v>2051</v>
      </c>
      <c r="C101" s="46" t="s">
        <v>2052</v>
      </c>
      <c r="D101" s="52">
        <v>2</v>
      </c>
      <c r="E101" s="27" t="s">
        <v>2053</v>
      </c>
      <c r="F101" s="41">
        <v>1</v>
      </c>
      <c r="G101" s="77" t="s">
        <v>2054</v>
      </c>
      <c r="H101" s="26"/>
      <c r="I101" s="26"/>
      <c r="J101" s="26"/>
      <c r="K101" s="26"/>
      <c r="L101" s="26"/>
      <c r="M101" s="96" t="s">
        <v>2055</v>
      </c>
    </row>
    <row r="102" s="1" customFormat="1" customHeight="1" spans="1:13">
      <c r="A102" s="102"/>
      <c r="B102" s="88"/>
      <c r="C102" s="48"/>
      <c r="D102" s="54"/>
      <c r="E102" s="27" t="s">
        <v>2056</v>
      </c>
      <c r="F102" s="41">
        <v>1</v>
      </c>
      <c r="G102" s="77" t="s">
        <v>2057</v>
      </c>
      <c r="H102" s="26"/>
      <c r="I102" s="26"/>
      <c r="J102" s="26"/>
      <c r="K102" s="26"/>
      <c r="L102" s="26"/>
      <c r="M102" s="26"/>
    </row>
    <row r="103" s="1" customFormat="1" customHeight="1" spans="1:13">
      <c r="A103" s="101">
        <f>MAX($A$1:A101)+1</f>
        <v>29</v>
      </c>
      <c r="B103" s="86" t="s">
        <v>830</v>
      </c>
      <c r="C103" s="52" t="s">
        <v>2058</v>
      </c>
      <c r="D103" s="52">
        <v>4</v>
      </c>
      <c r="E103" s="27" t="s">
        <v>832</v>
      </c>
      <c r="F103" s="41">
        <v>2</v>
      </c>
      <c r="G103" s="77" t="s">
        <v>2059</v>
      </c>
      <c r="H103" s="26"/>
      <c r="I103" s="26"/>
      <c r="J103" s="26"/>
      <c r="K103" s="26"/>
      <c r="L103" s="26"/>
      <c r="M103" s="96" t="s">
        <v>2060</v>
      </c>
    </row>
    <row r="104" s="1" customFormat="1" customHeight="1" spans="1:13">
      <c r="A104" s="103"/>
      <c r="B104" s="87"/>
      <c r="C104" s="53"/>
      <c r="D104" s="53"/>
      <c r="E104" s="27" t="s">
        <v>2061</v>
      </c>
      <c r="F104" s="41">
        <v>2</v>
      </c>
      <c r="G104" s="77" t="s">
        <v>2059</v>
      </c>
      <c r="H104" s="26"/>
      <c r="I104" s="26"/>
      <c r="J104" s="26"/>
      <c r="K104" s="26"/>
      <c r="L104" s="26"/>
      <c r="M104" s="26"/>
    </row>
    <row r="105" s="1" customFormat="1" customHeight="1" spans="1:13">
      <c r="A105" s="100">
        <v>30</v>
      </c>
      <c r="B105" s="97" t="s">
        <v>2062</v>
      </c>
      <c r="C105" s="41" t="s">
        <v>2063</v>
      </c>
      <c r="D105" s="27">
        <v>10</v>
      </c>
      <c r="E105" s="27" t="s">
        <v>2064</v>
      </c>
      <c r="F105" s="41">
        <v>10</v>
      </c>
      <c r="G105" s="77" t="s">
        <v>2065</v>
      </c>
      <c r="H105" s="26"/>
      <c r="I105" s="26"/>
      <c r="J105" s="26"/>
      <c r="K105" s="26"/>
      <c r="L105" s="26"/>
      <c r="M105" s="96" t="s">
        <v>2066</v>
      </c>
    </row>
    <row r="106" s="1" customFormat="1" customHeight="1" spans="1:13">
      <c r="A106" s="101">
        <f>MAX($A$1:A105)+1</f>
        <v>31</v>
      </c>
      <c r="B106" s="86" t="s">
        <v>2067</v>
      </c>
      <c r="C106" s="52" t="s">
        <v>2068</v>
      </c>
      <c r="D106" s="52">
        <v>5</v>
      </c>
      <c r="E106" s="27" t="s">
        <v>2069</v>
      </c>
      <c r="F106" s="41">
        <v>2</v>
      </c>
      <c r="G106" s="77" t="s">
        <v>2070</v>
      </c>
      <c r="H106" s="26"/>
      <c r="I106" s="26"/>
      <c r="J106" s="26"/>
      <c r="K106" s="26"/>
      <c r="L106" s="26"/>
      <c r="M106" s="96" t="s">
        <v>2071</v>
      </c>
    </row>
    <row r="107" s="1" customFormat="1" customHeight="1" spans="1:13">
      <c r="A107" s="103"/>
      <c r="B107" s="87"/>
      <c r="C107" s="53"/>
      <c r="D107" s="53"/>
      <c r="E107" s="27" t="s">
        <v>2072</v>
      </c>
      <c r="F107" s="41">
        <v>1</v>
      </c>
      <c r="G107" s="77" t="s">
        <v>2070</v>
      </c>
      <c r="H107" s="26"/>
      <c r="I107" s="26"/>
      <c r="J107" s="26"/>
      <c r="K107" s="26"/>
      <c r="L107" s="26"/>
      <c r="M107" s="26"/>
    </row>
    <row r="108" s="1" customFormat="1" customHeight="1" spans="1:13">
      <c r="A108" s="102"/>
      <c r="B108" s="88"/>
      <c r="C108" s="54"/>
      <c r="D108" s="54"/>
      <c r="E108" s="27" t="s">
        <v>2073</v>
      </c>
      <c r="F108" s="41">
        <v>2</v>
      </c>
      <c r="G108" s="77" t="s">
        <v>2070</v>
      </c>
      <c r="H108" s="26"/>
      <c r="I108" s="26"/>
      <c r="J108" s="26"/>
      <c r="K108" s="26"/>
      <c r="L108" s="26"/>
      <c r="M108" s="26"/>
    </row>
    <row r="109" s="1" customFormat="1" customHeight="1" spans="1:13">
      <c r="A109" s="40">
        <f>MAX($A$1:A107)+1</f>
        <v>32</v>
      </c>
      <c r="B109" s="97" t="s">
        <v>2074</v>
      </c>
      <c r="C109" s="27" t="s">
        <v>2075</v>
      </c>
      <c r="D109" s="27">
        <v>6</v>
      </c>
      <c r="E109" s="27" t="s">
        <v>310</v>
      </c>
      <c r="F109" s="41">
        <v>6</v>
      </c>
      <c r="G109" s="77"/>
      <c r="H109" s="26"/>
      <c r="I109" s="26"/>
      <c r="J109" s="26"/>
      <c r="K109" s="26"/>
      <c r="L109" s="26"/>
      <c r="M109" s="96" t="s">
        <v>2076</v>
      </c>
    </row>
    <row r="110" s="1" customFormat="1" customHeight="1" spans="1:13">
      <c r="A110" s="27">
        <v>33</v>
      </c>
      <c r="B110" s="97" t="s">
        <v>2077</v>
      </c>
      <c r="C110" s="27" t="s">
        <v>2078</v>
      </c>
      <c r="D110" s="27">
        <v>50</v>
      </c>
      <c r="E110" s="27" t="s">
        <v>2079</v>
      </c>
      <c r="F110" s="41">
        <v>50</v>
      </c>
      <c r="G110" s="77" t="s">
        <v>2080</v>
      </c>
      <c r="H110" s="26"/>
      <c r="I110" s="26"/>
      <c r="J110" s="26"/>
      <c r="K110" s="26"/>
      <c r="L110" s="26"/>
      <c r="M110" s="96" t="s">
        <v>2081</v>
      </c>
    </row>
    <row r="111" s="1" customFormat="1" customHeight="1" spans="1:13">
      <c r="A111" s="52">
        <v>34</v>
      </c>
      <c r="B111" s="86" t="s">
        <v>2082</v>
      </c>
      <c r="C111" s="52" t="s">
        <v>2083</v>
      </c>
      <c r="D111" s="52">
        <v>9</v>
      </c>
      <c r="E111" s="27" t="s">
        <v>2084</v>
      </c>
      <c r="F111" s="41">
        <v>6</v>
      </c>
      <c r="G111" s="77" t="s">
        <v>2085</v>
      </c>
      <c r="H111" s="26"/>
      <c r="I111" s="26"/>
      <c r="J111" s="26"/>
      <c r="K111" s="26"/>
      <c r="L111" s="26"/>
      <c r="M111" s="96" t="s">
        <v>2086</v>
      </c>
    </row>
    <row r="112" s="1" customFormat="1" customHeight="1" spans="1:13">
      <c r="A112" s="54"/>
      <c r="B112" s="88"/>
      <c r="C112" s="54"/>
      <c r="D112" s="54"/>
      <c r="E112" s="27" t="s">
        <v>2087</v>
      </c>
      <c r="F112" s="41">
        <v>3</v>
      </c>
      <c r="G112" s="77" t="s">
        <v>2088</v>
      </c>
      <c r="H112" s="26"/>
      <c r="I112" s="26"/>
      <c r="J112" s="26"/>
      <c r="K112" s="26"/>
      <c r="L112" s="26"/>
      <c r="M112" s="26"/>
    </row>
    <row r="113" s="1" customFormat="1" customHeight="1" spans="1:13">
      <c r="A113" s="52">
        <f>MAX($A$1:A111)+1</f>
        <v>35</v>
      </c>
      <c r="B113" s="86" t="s">
        <v>790</v>
      </c>
      <c r="C113" s="52" t="s">
        <v>791</v>
      </c>
      <c r="D113" s="52">
        <v>22</v>
      </c>
      <c r="E113" s="27" t="s">
        <v>2089</v>
      </c>
      <c r="F113" s="41">
        <v>12</v>
      </c>
      <c r="G113" s="77" t="s">
        <v>2090</v>
      </c>
      <c r="H113" s="26"/>
      <c r="I113" s="26"/>
      <c r="J113" s="26"/>
      <c r="K113" s="26"/>
      <c r="L113" s="26"/>
      <c r="M113" s="96" t="s">
        <v>2091</v>
      </c>
    </row>
    <row r="114" s="1" customFormat="1" customHeight="1" spans="1:13">
      <c r="A114" s="53"/>
      <c r="B114" s="87"/>
      <c r="C114" s="53"/>
      <c r="D114" s="53"/>
      <c r="E114" s="27" t="s">
        <v>15</v>
      </c>
      <c r="F114" s="41">
        <v>2</v>
      </c>
      <c r="G114" s="77" t="s">
        <v>2092</v>
      </c>
      <c r="H114" s="26"/>
      <c r="I114" s="26"/>
      <c r="J114" s="26"/>
      <c r="K114" s="26"/>
      <c r="L114" s="26"/>
      <c r="M114" s="26"/>
    </row>
    <row r="115" s="1" customFormat="1" customHeight="1" spans="1:13">
      <c r="A115" s="53"/>
      <c r="B115" s="87"/>
      <c r="C115" s="53"/>
      <c r="D115" s="53"/>
      <c r="E115" s="27" t="s">
        <v>2093</v>
      </c>
      <c r="F115" s="41">
        <v>2</v>
      </c>
      <c r="G115" s="77" t="s">
        <v>2094</v>
      </c>
      <c r="H115" s="26"/>
      <c r="I115" s="26"/>
      <c r="J115" s="26"/>
      <c r="K115" s="26"/>
      <c r="L115" s="26"/>
      <c r="M115" s="26"/>
    </row>
    <row r="116" s="1" customFormat="1" customHeight="1" spans="1:13">
      <c r="A116" s="53"/>
      <c r="B116" s="87"/>
      <c r="C116" s="53"/>
      <c r="D116" s="53"/>
      <c r="E116" s="27" t="s">
        <v>2095</v>
      </c>
      <c r="F116" s="41">
        <v>3</v>
      </c>
      <c r="G116" s="77" t="s">
        <v>2096</v>
      </c>
      <c r="H116" s="26"/>
      <c r="I116" s="26"/>
      <c r="J116" s="26"/>
      <c r="K116" s="26"/>
      <c r="L116" s="26"/>
      <c r="M116" s="26"/>
    </row>
    <row r="117" s="1" customFormat="1" customHeight="1" spans="1:13">
      <c r="A117" s="54"/>
      <c r="B117" s="88"/>
      <c r="C117" s="54"/>
      <c r="D117" s="54"/>
      <c r="E117" s="27" t="s">
        <v>802</v>
      </c>
      <c r="F117" s="41">
        <v>3</v>
      </c>
      <c r="G117" s="77" t="s">
        <v>2097</v>
      </c>
      <c r="H117" s="26"/>
      <c r="I117" s="26"/>
      <c r="J117" s="26"/>
      <c r="K117" s="26"/>
      <c r="L117" s="26"/>
      <c r="M117" s="26"/>
    </row>
    <row r="118" s="1" customFormat="1" ht="63" customHeight="1" spans="1:13">
      <c r="A118" s="52">
        <f>MAX($A$1:A116)+1</f>
        <v>36</v>
      </c>
      <c r="B118" s="86" t="s">
        <v>330</v>
      </c>
      <c r="C118" s="52" t="s">
        <v>331</v>
      </c>
      <c r="D118" s="52">
        <v>50</v>
      </c>
      <c r="E118" s="41" t="s">
        <v>2098</v>
      </c>
      <c r="F118" s="41" t="s">
        <v>2099</v>
      </c>
      <c r="G118" s="77" t="s">
        <v>2100</v>
      </c>
      <c r="H118" s="26"/>
      <c r="I118" s="26"/>
      <c r="J118" s="26"/>
      <c r="K118" s="26"/>
      <c r="L118" s="26"/>
      <c r="M118" s="96" t="s">
        <v>2101</v>
      </c>
    </row>
    <row r="119" s="1" customFormat="1" ht="63" customHeight="1" spans="1:13">
      <c r="A119" s="53"/>
      <c r="B119" s="87"/>
      <c r="C119" s="53"/>
      <c r="D119" s="53"/>
      <c r="E119" s="41" t="s">
        <v>70</v>
      </c>
      <c r="F119" s="41" t="s">
        <v>2099</v>
      </c>
      <c r="G119" s="77" t="s">
        <v>2102</v>
      </c>
      <c r="H119" s="26"/>
      <c r="I119" s="26"/>
      <c r="J119" s="26"/>
      <c r="K119" s="26"/>
      <c r="L119" s="26"/>
      <c r="M119" s="26"/>
    </row>
    <row r="120" s="1" customFormat="1" ht="63" customHeight="1" spans="1:13">
      <c r="A120" s="54"/>
      <c r="B120" s="88"/>
      <c r="C120" s="54"/>
      <c r="D120" s="54"/>
      <c r="E120" s="41" t="s">
        <v>2103</v>
      </c>
      <c r="F120" s="41" t="s">
        <v>2099</v>
      </c>
      <c r="G120" s="77" t="s">
        <v>2104</v>
      </c>
      <c r="H120" s="26"/>
      <c r="I120" s="26"/>
      <c r="J120" s="26"/>
      <c r="K120" s="26"/>
      <c r="L120" s="26"/>
      <c r="M120" s="26"/>
    </row>
    <row r="121" s="1" customFormat="1" customHeight="1" spans="1:13">
      <c r="A121" s="52">
        <f>MAX($A$1:A119)+1</f>
        <v>37</v>
      </c>
      <c r="B121" s="86" t="s">
        <v>2105</v>
      </c>
      <c r="C121" s="52" t="s">
        <v>2106</v>
      </c>
      <c r="D121" s="52">
        <v>29</v>
      </c>
      <c r="E121" s="27" t="s">
        <v>1666</v>
      </c>
      <c r="F121" s="41">
        <v>1</v>
      </c>
      <c r="G121" s="77" t="s">
        <v>2107</v>
      </c>
      <c r="H121" s="26"/>
      <c r="I121" s="26"/>
      <c r="J121" s="26"/>
      <c r="K121" s="26"/>
      <c r="L121" s="26"/>
      <c r="M121" s="96" t="s">
        <v>2108</v>
      </c>
    </row>
    <row r="122" s="1" customFormat="1" customHeight="1" spans="1:13">
      <c r="A122" s="53"/>
      <c r="B122" s="87"/>
      <c r="C122" s="53"/>
      <c r="D122" s="53"/>
      <c r="E122" s="27" t="s">
        <v>2109</v>
      </c>
      <c r="F122" s="41">
        <v>8</v>
      </c>
      <c r="G122" s="77" t="s">
        <v>1319</v>
      </c>
      <c r="H122" s="26"/>
      <c r="I122" s="26"/>
      <c r="J122" s="26"/>
      <c r="K122" s="26"/>
      <c r="L122" s="26"/>
      <c r="M122" s="26"/>
    </row>
    <row r="123" s="1" customFormat="1" customHeight="1" spans="1:13">
      <c r="A123" s="54"/>
      <c r="B123" s="88"/>
      <c r="C123" s="54"/>
      <c r="D123" s="54"/>
      <c r="E123" s="27" t="s">
        <v>2110</v>
      </c>
      <c r="F123" s="41">
        <v>20</v>
      </c>
      <c r="G123" s="77" t="s">
        <v>2111</v>
      </c>
      <c r="H123" s="26"/>
      <c r="I123" s="26"/>
      <c r="J123" s="26"/>
      <c r="K123" s="26"/>
      <c r="L123" s="26"/>
      <c r="M123" s="26"/>
    </row>
    <row r="124" s="1" customFormat="1" ht="51" customHeight="1" spans="1:13">
      <c r="A124" s="52">
        <f>MAX($A$1:A122)+1</f>
        <v>38</v>
      </c>
      <c r="B124" s="86" t="s">
        <v>2112</v>
      </c>
      <c r="C124" s="52" t="s">
        <v>2113</v>
      </c>
      <c r="D124" s="52">
        <v>4</v>
      </c>
      <c r="E124" s="27" t="s">
        <v>49</v>
      </c>
      <c r="F124" s="41">
        <v>1</v>
      </c>
      <c r="G124" s="77" t="s">
        <v>2114</v>
      </c>
      <c r="H124" s="26"/>
      <c r="I124" s="26"/>
      <c r="J124" s="26"/>
      <c r="K124" s="26"/>
      <c r="L124" s="26"/>
      <c r="M124" s="96" t="s">
        <v>2115</v>
      </c>
    </row>
    <row r="125" s="1" customFormat="1" ht="51" customHeight="1" spans="1:13">
      <c r="A125" s="53"/>
      <c r="B125" s="87"/>
      <c r="C125" s="53"/>
      <c r="D125" s="53"/>
      <c r="E125" s="27" t="s">
        <v>54</v>
      </c>
      <c r="F125" s="41">
        <v>1</v>
      </c>
      <c r="G125" s="77" t="s">
        <v>2116</v>
      </c>
      <c r="H125" s="26"/>
      <c r="I125" s="26"/>
      <c r="J125" s="26"/>
      <c r="K125" s="26"/>
      <c r="L125" s="26"/>
      <c r="M125" s="26"/>
    </row>
    <row r="126" s="1" customFormat="1" ht="51" customHeight="1" spans="1:13">
      <c r="A126" s="53"/>
      <c r="B126" s="87"/>
      <c r="C126" s="53"/>
      <c r="D126" s="53"/>
      <c r="E126" s="27" t="s">
        <v>57</v>
      </c>
      <c r="F126" s="41">
        <v>1</v>
      </c>
      <c r="G126" s="77" t="s">
        <v>2117</v>
      </c>
      <c r="H126" s="26"/>
      <c r="I126" s="26"/>
      <c r="J126" s="26"/>
      <c r="K126" s="26"/>
      <c r="L126" s="26"/>
      <c r="M126" s="26"/>
    </row>
    <row r="127" s="1" customFormat="1" ht="51" customHeight="1" spans="1:13">
      <c r="A127" s="53"/>
      <c r="B127" s="87"/>
      <c r="C127" s="53"/>
      <c r="D127" s="53"/>
      <c r="E127" s="27" t="s">
        <v>60</v>
      </c>
      <c r="F127" s="41">
        <v>1</v>
      </c>
      <c r="G127" s="77" t="s">
        <v>2118</v>
      </c>
      <c r="H127" s="26"/>
      <c r="I127" s="26"/>
      <c r="J127" s="26"/>
      <c r="K127" s="26"/>
      <c r="L127" s="26"/>
      <c r="M127" s="26"/>
    </row>
    <row r="128" s="1" customFormat="1" customHeight="1" spans="1:13">
      <c r="A128" s="52">
        <f>MAX($A$1:A127)+1</f>
        <v>39</v>
      </c>
      <c r="B128" s="86" t="s">
        <v>2119</v>
      </c>
      <c r="C128" s="52" t="s">
        <v>2120</v>
      </c>
      <c r="D128" s="52">
        <v>6</v>
      </c>
      <c r="E128" s="27" t="s">
        <v>2121</v>
      </c>
      <c r="F128" s="41">
        <v>2</v>
      </c>
      <c r="G128" s="77" t="s">
        <v>2122</v>
      </c>
      <c r="H128" s="26"/>
      <c r="I128" s="26"/>
      <c r="J128" s="26"/>
      <c r="K128" s="26"/>
      <c r="L128" s="26"/>
      <c r="M128" s="96" t="s">
        <v>2123</v>
      </c>
    </row>
    <row r="129" s="1" customFormat="1" customHeight="1" spans="1:13">
      <c r="A129" s="53"/>
      <c r="B129" s="87"/>
      <c r="C129" s="53"/>
      <c r="D129" s="53"/>
      <c r="E129" s="27" t="s">
        <v>2124</v>
      </c>
      <c r="F129" s="41">
        <v>4</v>
      </c>
      <c r="G129" s="77" t="s">
        <v>2125</v>
      </c>
      <c r="H129" s="26"/>
      <c r="I129" s="26"/>
      <c r="J129" s="26"/>
      <c r="K129" s="26"/>
      <c r="L129" s="26"/>
      <c r="M129" s="26"/>
    </row>
    <row r="130" s="1" customFormat="1" customHeight="1" spans="1:13">
      <c r="A130" s="52">
        <f>MAX($A$1:A129)+1</f>
        <v>40</v>
      </c>
      <c r="B130" s="86" t="s">
        <v>2126</v>
      </c>
      <c r="C130" s="52" t="s">
        <v>2127</v>
      </c>
      <c r="D130" s="52">
        <v>14</v>
      </c>
      <c r="E130" s="27" t="s">
        <v>2128</v>
      </c>
      <c r="F130" s="41">
        <v>2</v>
      </c>
      <c r="G130" s="77" t="s">
        <v>2129</v>
      </c>
      <c r="H130" s="26"/>
      <c r="I130" s="26"/>
      <c r="J130" s="26"/>
      <c r="K130" s="26"/>
      <c r="L130" s="26"/>
      <c r="M130" s="96" t="s">
        <v>2130</v>
      </c>
    </row>
    <row r="131" s="1" customFormat="1" customHeight="1" spans="1:13">
      <c r="A131" s="53"/>
      <c r="B131" s="87"/>
      <c r="C131" s="53"/>
      <c r="D131" s="53"/>
      <c r="E131" s="27" t="s">
        <v>2131</v>
      </c>
      <c r="F131" s="41">
        <v>3</v>
      </c>
      <c r="G131" s="77" t="s">
        <v>2132</v>
      </c>
      <c r="H131" s="26"/>
      <c r="I131" s="26"/>
      <c r="J131" s="26"/>
      <c r="K131" s="26"/>
      <c r="L131" s="26"/>
      <c r="M131" s="26"/>
    </row>
    <row r="132" s="1" customFormat="1" customHeight="1" spans="1:13">
      <c r="A132" s="54"/>
      <c r="B132" s="88"/>
      <c r="C132" s="54"/>
      <c r="D132" s="54"/>
      <c r="E132" s="27" t="s">
        <v>2133</v>
      </c>
      <c r="F132" s="41">
        <v>9</v>
      </c>
      <c r="G132" s="77" t="s">
        <v>2132</v>
      </c>
      <c r="H132" s="26"/>
      <c r="I132" s="26"/>
      <c r="J132" s="26"/>
      <c r="K132" s="26"/>
      <c r="L132" s="26"/>
      <c r="M132" s="26"/>
    </row>
    <row r="133" s="1" customFormat="1" customHeight="1" spans="1:13">
      <c r="A133" s="101">
        <f>MAX($A$1:A131)+1</f>
        <v>41</v>
      </c>
      <c r="B133" s="86" t="s">
        <v>2134</v>
      </c>
      <c r="C133" s="52" t="s">
        <v>2135</v>
      </c>
      <c r="D133" s="52">
        <v>90</v>
      </c>
      <c r="E133" s="41" t="s">
        <v>2136</v>
      </c>
      <c r="F133" s="41">
        <v>20</v>
      </c>
      <c r="G133" s="77" t="s">
        <v>2137</v>
      </c>
      <c r="H133" s="26"/>
      <c r="I133" s="26"/>
      <c r="J133" s="26"/>
      <c r="K133" s="26"/>
      <c r="L133" s="26"/>
      <c r="M133" s="96" t="s">
        <v>2138</v>
      </c>
    </row>
    <row r="134" s="1" customFormat="1" customHeight="1" spans="1:13">
      <c r="A134" s="103"/>
      <c r="B134" s="87"/>
      <c r="C134" s="53"/>
      <c r="D134" s="53"/>
      <c r="E134" s="27" t="s">
        <v>2139</v>
      </c>
      <c r="F134" s="41">
        <v>30</v>
      </c>
      <c r="G134" s="77" t="s">
        <v>2140</v>
      </c>
      <c r="H134" s="26"/>
      <c r="I134" s="26"/>
      <c r="J134" s="26"/>
      <c r="K134" s="26"/>
      <c r="L134" s="26"/>
      <c r="M134" s="26"/>
    </row>
    <row r="135" s="1" customFormat="1" customHeight="1" spans="1:13">
      <c r="A135" s="103"/>
      <c r="B135" s="87"/>
      <c r="C135" s="53"/>
      <c r="D135" s="53"/>
      <c r="E135" s="27" t="s">
        <v>2141</v>
      </c>
      <c r="F135" s="41">
        <v>20</v>
      </c>
      <c r="G135" s="77" t="s">
        <v>2142</v>
      </c>
      <c r="H135" s="26"/>
      <c r="I135" s="26"/>
      <c r="J135" s="26"/>
      <c r="K135" s="26"/>
      <c r="L135" s="26"/>
      <c r="M135" s="26"/>
    </row>
    <row r="136" s="1" customFormat="1" customHeight="1" spans="1:13">
      <c r="A136" s="103"/>
      <c r="B136" s="87"/>
      <c r="C136" s="53"/>
      <c r="D136" s="53"/>
      <c r="E136" s="27" t="s">
        <v>2143</v>
      </c>
      <c r="F136" s="41">
        <v>10</v>
      </c>
      <c r="G136" s="77" t="s">
        <v>2144</v>
      </c>
      <c r="H136" s="26"/>
      <c r="I136" s="26"/>
      <c r="J136" s="26"/>
      <c r="K136" s="26"/>
      <c r="L136" s="26"/>
      <c r="M136" s="26"/>
    </row>
    <row r="137" s="1" customFormat="1" customHeight="1" spans="1:13">
      <c r="A137" s="102"/>
      <c r="B137" s="88"/>
      <c r="C137" s="54"/>
      <c r="D137" s="54"/>
      <c r="E137" s="41" t="s">
        <v>2145</v>
      </c>
      <c r="F137" s="41">
        <v>10</v>
      </c>
      <c r="G137" s="77" t="s">
        <v>2146</v>
      </c>
      <c r="H137" s="26"/>
      <c r="I137" s="26"/>
      <c r="J137" s="26"/>
      <c r="K137" s="26"/>
      <c r="L137" s="26"/>
      <c r="M137" s="26"/>
    </row>
    <row r="138" s="1" customFormat="1" customHeight="1" spans="1:13">
      <c r="A138" s="103">
        <v>42</v>
      </c>
      <c r="B138" s="104" t="s">
        <v>2147</v>
      </c>
      <c r="C138" s="52" t="s">
        <v>2148</v>
      </c>
      <c r="D138" s="53">
        <v>30</v>
      </c>
      <c r="E138" s="27" t="s">
        <v>152</v>
      </c>
      <c r="F138" s="41">
        <v>30</v>
      </c>
      <c r="G138" s="77" t="s">
        <v>2149</v>
      </c>
      <c r="H138" s="26"/>
      <c r="I138" s="26"/>
      <c r="J138" s="26"/>
      <c r="K138" s="26"/>
      <c r="L138" s="26"/>
      <c r="M138" s="26"/>
    </row>
    <row r="139" s="1" customFormat="1" customHeight="1" spans="1:13">
      <c r="A139" s="52">
        <f>MAX($A$1:A138)+1</f>
        <v>43</v>
      </c>
      <c r="B139" s="86" t="s">
        <v>2150</v>
      </c>
      <c r="C139" s="46" t="s">
        <v>2151</v>
      </c>
      <c r="D139" s="52">
        <v>18</v>
      </c>
      <c r="E139" s="27" t="s">
        <v>2152</v>
      </c>
      <c r="F139" s="41">
        <v>15</v>
      </c>
      <c r="G139" s="77" t="s">
        <v>2153</v>
      </c>
      <c r="H139" s="26"/>
      <c r="I139" s="26"/>
      <c r="J139" s="26"/>
      <c r="K139" s="26"/>
      <c r="L139" s="26"/>
      <c r="M139" s="96" t="s">
        <v>2154</v>
      </c>
    </row>
    <row r="140" s="1" customFormat="1" customHeight="1" spans="1:13">
      <c r="A140" s="54"/>
      <c r="B140" s="88"/>
      <c r="C140" s="48"/>
      <c r="D140" s="54"/>
      <c r="E140" s="27" t="s">
        <v>2155</v>
      </c>
      <c r="F140" s="41">
        <v>3</v>
      </c>
      <c r="G140" s="77" t="s">
        <v>2156</v>
      </c>
      <c r="H140" s="26"/>
      <c r="I140" s="26"/>
      <c r="J140" s="26"/>
      <c r="K140" s="26"/>
      <c r="L140" s="26"/>
      <c r="M140" s="26"/>
    </row>
    <row r="141" s="1" customFormat="1" customHeight="1" spans="1:13">
      <c r="A141" s="52">
        <f>MAX($A$1:A139)+1</f>
        <v>44</v>
      </c>
      <c r="B141" s="86" t="s">
        <v>2157</v>
      </c>
      <c r="C141" s="86" t="s">
        <v>2158</v>
      </c>
      <c r="D141" s="52">
        <v>47</v>
      </c>
      <c r="E141" s="27" t="s">
        <v>2159</v>
      </c>
      <c r="F141" s="41">
        <v>4</v>
      </c>
      <c r="G141" s="77" t="s">
        <v>2160</v>
      </c>
      <c r="H141" s="26"/>
      <c r="I141" s="26"/>
      <c r="J141" s="26"/>
      <c r="K141" s="26"/>
      <c r="L141" s="26"/>
      <c r="M141" s="96" t="s">
        <v>2161</v>
      </c>
    </row>
    <row r="142" s="1" customFormat="1" customHeight="1" spans="1:13">
      <c r="A142" s="53"/>
      <c r="B142" s="87"/>
      <c r="C142" s="87"/>
      <c r="D142" s="53"/>
      <c r="E142" s="27" t="s">
        <v>2162</v>
      </c>
      <c r="F142" s="41">
        <v>3</v>
      </c>
      <c r="G142" s="77" t="s">
        <v>2160</v>
      </c>
      <c r="H142" s="26"/>
      <c r="I142" s="26"/>
      <c r="J142" s="26"/>
      <c r="K142" s="26"/>
      <c r="L142" s="26"/>
      <c r="M142" s="26"/>
    </row>
    <row r="143" s="1" customFormat="1" customHeight="1" spans="1:13">
      <c r="A143" s="53"/>
      <c r="B143" s="87"/>
      <c r="C143" s="87"/>
      <c r="D143" s="53"/>
      <c r="E143" s="27" t="s">
        <v>2163</v>
      </c>
      <c r="F143" s="41">
        <v>3</v>
      </c>
      <c r="G143" s="77" t="s">
        <v>2160</v>
      </c>
      <c r="H143" s="26"/>
      <c r="I143" s="26"/>
      <c r="J143" s="26"/>
      <c r="K143" s="26"/>
      <c r="L143" s="26"/>
      <c r="M143" s="26"/>
    </row>
    <row r="144" s="1" customFormat="1" customHeight="1" spans="1:13">
      <c r="A144" s="53"/>
      <c r="B144" s="87"/>
      <c r="C144" s="87"/>
      <c r="D144" s="53"/>
      <c r="E144" s="27" t="s">
        <v>2164</v>
      </c>
      <c r="F144" s="41">
        <v>2</v>
      </c>
      <c r="G144" s="77" t="s">
        <v>2160</v>
      </c>
      <c r="H144" s="26"/>
      <c r="I144" s="26"/>
      <c r="J144" s="26"/>
      <c r="K144" s="26"/>
      <c r="L144" s="26"/>
      <c r="M144" s="26"/>
    </row>
    <row r="145" s="1" customFormat="1" customHeight="1" spans="1:13">
      <c r="A145" s="53"/>
      <c r="B145" s="87"/>
      <c r="C145" s="87"/>
      <c r="D145" s="53"/>
      <c r="E145" s="27" t="s">
        <v>2165</v>
      </c>
      <c r="F145" s="41">
        <v>2</v>
      </c>
      <c r="G145" s="77" t="s">
        <v>2160</v>
      </c>
      <c r="H145" s="26"/>
      <c r="I145" s="26"/>
      <c r="J145" s="26"/>
      <c r="K145" s="26"/>
      <c r="L145" s="26"/>
      <c r="M145" s="26"/>
    </row>
    <row r="146" s="1" customFormat="1" customHeight="1" spans="1:13">
      <c r="A146" s="53"/>
      <c r="B146" s="87"/>
      <c r="C146" s="87"/>
      <c r="D146" s="53"/>
      <c r="E146" s="27" t="s">
        <v>2166</v>
      </c>
      <c r="F146" s="41">
        <v>2</v>
      </c>
      <c r="G146" s="77" t="s">
        <v>2160</v>
      </c>
      <c r="H146" s="26"/>
      <c r="I146" s="26"/>
      <c r="J146" s="26"/>
      <c r="K146" s="26"/>
      <c r="L146" s="26"/>
      <c r="M146" s="26"/>
    </row>
    <row r="147" s="1" customFormat="1" customHeight="1" spans="1:13">
      <c r="A147" s="53"/>
      <c r="B147" s="87"/>
      <c r="C147" s="87"/>
      <c r="D147" s="53"/>
      <c r="E147" s="27" t="s">
        <v>2167</v>
      </c>
      <c r="F147" s="41">
        <v>2</v>
      </c>
      <c r="G147" s="77" t="s">
        <v>2160</v>
      </c>
      <c r="H147" s="26"/>
      <c r="I147" s="26"/>
      <c r="J147" s="26"/>
      <c r="K147" s="26"/>
      <c r="L147" s="26"/>
      <c r="M147" s="26"/>
    </row>
    <row r="148" s="1" customFormat="1" customHeight="1" spans="1:13">
      <c r="A148" s="53"/>
      <c r="B148" s="87"/>
      <c r="C148" s="87"/>
      <c r="D148" s="53"/>
      <c r="E148" s="27" t="s">
        <v>2168</v>
      </c>
      <c r="F148" s="41">
        <v>2</v>
      </c>
      <c r="G148" s="77" t="s">
        <v>2160</v>
      </c>
      <c r="H148" s="26"/>
      <c r="I148" s="26"/>
      <c r="J148" s="26"/>
      <c r="K148" s="26"/>
      <c r="L148" s="26"/>
      <c r="M148" s="26"/>
    </row>
    <row r="149" s="1" customFormat="1" customHeight="1" spans="1:13">
      <c r="A149" s="53"/>
      <c r="B149" s="87"/>
      <c r="C149" s="87"/>
      <c r="D149" s="53"/>
      <c r="E149" s="27" t="s">
        <v>2169</v>
      </c>
      <c r="F149" s="41">
        <v>2</v>
      </c>
      <c r="G149" s="77" t="s">
        <v>2160</v>
      </c>
      <c r="H149" s="26"/>
      <c r="I149" s="26"/>
      <c r="J149" s="26"/>
      <c r="K149" s="26"/>
      <c r="L149" s="26"/>
      <c r="M149" s="26"/>
    </row>
    <row r="150" s="1" customFormat="1" customHeight="1" spans="1:13">
      <c r="A150" s="53"/>
      <c r="B150" s="87"/>
      <c r="C150" s="87"/>
      <c r="D150" s="53"/>
      <c r="E150" s="27" t="s">
        <v>2170</v>
      </c>
      <c r="F150" s="41">
        <v>2</v>
      </c>
      <c r="G150" s="77" t="s">
        <v>2160</v>
      </c>
      <c r="H150" s="26"/>
      <c r="I150" s="26"/>
      <c r="J150" s="26"/>
      <c r="K150" s="26"/>
      <c r="L150" s="26"/>
      <c r="M150" s="26"/>
    </row>
    <row r="151" s="1" customFormat="1" customHeight="1" spans="1:13">
      <c r="A151" s="53"/>
      <c r="B151" s="87"/>
      <c r="C151" s="87"/>
      <c r="D151" s="53"/>
      <c r="E151" s="27" t="s">
        <v>2171</v>
      </c>
      <c r="F151" s="41">
        <v>2</v>
      </c>
      <c r="G151" s="77" t="s">
        <v>2160</v>
      </c>
      <c r="H151" s="26"/>
      <c r="I151" s="26"/>
      <c r="J151" s="26"/>
      <c r="K151" s="26"/>
      <c r="L151" s="26"/>
      <c r="M151" s="26"/>
    </row>
    <row r="152" s="1" customFormat="1" customHeight="1" spans="1:13">
      <c r="A152" s="53"/>
      <c r="B152" s="87"/>
      <c r="C152" s="87"/>
      <c r="D152" s="53"/>
      <c r="E152" s="27" t="s">
        <v>2172</v>
      </c>
      <c r="F152" s="41">
        <v>2</v>
      </c>
      <c r="G152" s="77" t="s">
        <v>2160</v>
      </c>
      <c r="H152" s="26"/>
      <c r="I152" s="26"/>
      <c r="J152" s="26"/>
      <c r="K152" s="26"/>
      <c r="L152" s="26"/>
      <c r="M152" s="26"/>
    </row>
    <row r="153" s="1" customFormat="1" customHeight="1" spans="1:13">
      <c r="A153" s="53"/>
      <c r="B153" s="87"/>
      <c r="C153" s="87"/>
      <c r="D153" s="53"/>
      <c r="E153" s="27" t="s">
        <v>2173</v>
      </c>
      <c r="F153" s="41">
        <v>3</v>
      </c>
      <c r="G153" s="77" t="s">
        <v>2160</v>
      </c>
      <c r="H153" s="26"/>
      <c r="I153" s="26"/>
      <c r="J153" s="26"/>
      <c r="K153" s="26"/>
      <c r="L153" s="26"/>
      <c r="M153" s="26"/>
    </row>
    <row r="154" s="1" customFormat="1" customHeight="1" spans="1:13">
      <c r="A154" s="53"/>
      <c r="B154" s="87"/>
      <c r="C154" s="87"/>
      <c r="D154" s="53"/>
      <c r="E154" s="27" t="s">
        <v>2174</v>
      </c>
      <c r="F154" s="41">
        <v>3</v>
      </c>
      <c r="G154" s="77" t="s">
        <v>2160</v>
      </c>
      <c r="H154" s="26"/>
      <c r="I154" s="26"/>
      <c r="J154" s="26"/>
      <c r="K154" s="26"/>
      <c r="L154" s="26"/>
      <c r="M154" s="26"/>
    </row>
    <row r="155" s="1" customFormat="1" customHeight="1" spans="1:13">
      <c r="A155" s="53"/>
      <c r="B155" s="87"/>
      <c r="C155" s="87"/>
      <c r="D155" s="53"/>
      <c r="E155" s="27" t="s">
        <v>2175</v>
      </c>
      <c r="F155" s="41">
        <v>3</v>
      </c>
      <c r="G155" s="77" t="s">
        <v>2160</v>
      </c>
      <c r="H155" s="26"/>
      <c r="I155" s="26"/>
      <c r="J155" s="26"/>
      <c r="K155" s="26"/>
      <c r="L155" s="26"/>
      <c r="M155" s="26"/>
    </row>
    <row r="156" s="1" customFormat="1" customHeight="1" spans="1:13">
      <c r="A156" s="53"/>
      <c r="B156" s="87"/>
      <c r="C156" s="87"/>
      <c r="D156" s="53"/>
      <c r="E156" s="27" t="s">
        <v>2176</v>
      </c>
      <c r="F156" s="41">
        <v>2</v>
      </c>
      <c r="G156" s="77" t="s">
        <v>2160</v>
      </c>
      <c r="H156" s="26"/>
      <c r="I156" s="26"/>
      <c r="J156" s="26"/>
      <c r="K156" s="26"/>
      <c r="L156" s="26"/>
      <c r="M156" s="26"/>
    </row>
    <row r="157" s="1" customFormat="1" customHeight="1" spans="1:13">
      <c r="A157" s="53"/>
      <c r="B157" s="87"/>
      <c r="C157" s="87"/>
      <c r="D157" s="53"/>
      <c r="E157" s="27" t="s">
        <v>2177</v>
      </c>
      <c r="F157" s="41">
        <v>2</v>
      </c>
      <c r="G157" s="77" t="s">
        <v>2160</v>
      </c>
      <c r="H157" s="26"/>
      <c r="I157" s="26"/>
      <c r="J157" s="26"/>
      <c r="K157" s="26"/>
      <c r="L157" s="26"/>
      <c r="M157" s="26"/>
    </row>
    <row r="158" s="1" customFormat="1" customHeight="1" spans="1:13">
      <c r="A158" s="53"/>
      <c r="B158" s="87"/>
      <c r="C158" s="87"/>
      <c r="D158" s="53"/>
      <c r="E158" s="27" t="s">
        <v>2178</v>
      </c>
      <c r="F158" s="41">
        <v>2</v>
      </c>
      <c r="G158" s="77" t="s">
        <v>2160</v>
      </c>
      <c r="H158" s="26"/>
      <c r="I158" s="26"/>
      <c r="J158" s="26"/>
      <c r="K158" s="26"/>
      <c r="L158" s="26"/>
      <c r="M158" s="26"/>
    </row>
    <row r="159" s="1" customFormat="1" customHeight="1" spans="1:13">
      <c r="A159" s="53"/>
      <c r="B159" s="87"/>
      <c r="C159" s="87"/>
      <c r="D159" s="53"/>
      <c r="E159" s="27" t="s">
        <v>2179</v>
      </c>
      <c r="F159" s="41">
        <v>2</v>
      </c>
      <c r="G159" s="77" t="s">
        <v>2160</v>
      </c>
      <c r="H159" s="26"/>
      <c r="I159" s="26"/>
      <c r="J159" s="26"/>
      <c r="K159" s="26"/>
      <c r="L159" s="26"/>
      <c r="M159" s="26"/>
    </row>
    <row r="160" s="1" customFormat="1" customHeight="1" spans="1:13">
      <c r="A160" s="54"/>
      <c r="B160" s="88"/>
      <c r="C160" s="88"/>
      <c r="D160" s="54"/>
      <c r="E160" s="27" t="s">
        <v>2180</v>
      </c>
      <c r="F160" s="41">
        <v>2</v>
      </c>
      <c r="G160" s="77" t="s">
        <v>2160</v>
      </c>
      <c r="H160" s="26"/>
      <c r="I160" s="26"/>
      <c r="J160" s="26"/>
      <c r="K160" s="26"/>
      <c r="L160" s="26"/>
      <c r="M160" s="26"/>
    </row>
    <row r="161" s="1" customFormat="1" customHeight="1" spans="1:13">
      <c r="A161" s="27">
        <f>MAX($A$1:A159)+1</f>
        <v>45</v>
      </c>
      <c r="B161" s="97" t="s">
        <v>2181</v>
      </c>
      <c r="C161" s="27" t="s">
        <v>2182</v>
      </c>
      <c r="D161" s="27">
        <v>1</v>
      </c>
      <c r="E161" s="27" t="s">
        <v>137</v>
      </c>
      <c r="F161" s="41">
        <v>1</v>
      </c>
      <c r="G161" s="77" t="s">
        <v>2183</v>
      </c>
      <c r="H161" s="26"/>
      <c r="I161" s="26"/>
      <c r="J161" s="26"/>
      <c r="K161" s="26"/>
      <c r="L161" s="26"/>
      <c r="M161" s="96" t="s">
        <v>2184</v>
      </c>
    </row>
    <row r="162" s="1" customFormat="1" customHeight="1" spans="1:13">
      <c r="A162" s="52">
        <v>46</v>
      </c>
      <c r="B162" s="86" t="s">
        <v>904</v>
      </c>
      <c r="C162" s="52" t="s">
        <v>2185</v>
      </c>
      <c r="D162" s="52">
        <v>40</v>
      </c>
      <c r="E162" s="27" t="s">
        <v>152</v>
      </c>
      <c r="F162" s="41">
        <v>10</v>
      </c>
      <c r="G162" s="77" t="s">
        <v>2186</v>
      </c>
      <c r="H162" s="26"/>
      <c r="I162" s="26"/>
      <c r="J162" s="26"/>
      <c r="K162" s="26"/>
      <c r="L162" s="26"/>
      <c r="M162" s="96" t="s">
        <v>2187</v>
      </c>
    </row>
    <row r="163" s="1" customFormat="1" customHeight="1" spans="1:13">
      <c r="A163" s="53"/>
      <c r="B163" s="87"/>
      <c r="C163" s="53"/>
      <c r="D163" s="53"/>
      <c r="E163" s="27" t="s">
        <v>905</v>
      </c>
      <c r="F163" s="41">
        <v>10</v>
      </c>
      <c r="G163" s="77" t="s">
        <v>2188</v>
      </c>
      <c r="H163" s="26"/>
      <c r="I163" s="26"/>
      <c r="J163" s="26"/>
      <c r="K163" s="26"/>
      <c r="L163" s="26"/>
      <c r="M163" s="26"/>
    </row>
    <row r="164" s="1" customFormat="1" customHeight="1" spans="1:13">
      <c r="A164" s="53"/>
      <c r="B164" s="87"/>
      <c r="C164" s="53"/>
      <c r="D164" s="53"/>
      <c r="E164" s="27" t="s">
        <v>2189</v>
      </c>
      <c r="F164" s="41">
        <v>10</v>
      </c>
      <c r="G164" s="77" t="s">
        <v>2190</v>
      </c>
      <c r="H164" s="26"/>
      <c r="I164" s="26"/>
      <c r="J164" s="26"/>
      <c r="K164" s="26"/>
      <c r="L164" s="26"/>
      <c r="M164" s="26"/>
    </row>
    <row r="165" s="1" customFormat="1" customHeight="1" spans="1:13">
      <c r="A165" s="53"/>
      <c r="B165" s="87"/>
      <c r="C165" s="53"/>
      <c r="D165" s="53"/>
      <c r="E165" s="27" t="s">
        <v>2191</v>
      </c>
      <c r="F165" s="41">
        <v>5</v>
      </c>
      <c r="G165" s="77" t="s">
        <v>2192</v>
      </c>
      <c r="H165" s="26"/>
      <c r="I165" s="26"/>
      <c r="J165" s="26"/>
      <c r="K165" s="26"/>
      <c r="L165" s="26"/>
      <c r="M165" s="26"/>
    </row>
    <row r="166" s="1" customFormat="1" customHeight="1" spans="1:13">
      <c r="A166" s="54"/>
      <c r="B166" s="88"/>
      <c r="C166" s="54"/>
      <c r="D166" s="54"/>
      <c r="E166" s="27" t="s">
        <v>2193</v>
      </c>
      <c r="F166" s="41">
        <v>5</v>
      </c>
      <c r="G166" s="77" t="s">
        <v>2194</v>
      </c>
      <c r="H166" s="26"/>
      <c r="I166" s="26"/>
      <c r="J166" s="26"/>
      <c r="K166" s="26"/>
      <c r="L166" s="26"/>
      <c r="M166" s="26"/>
    </row>
    <row r="167" s="1" customFormat="1" customHeight="1" spans="1:13">
      <c r="A167" s="27">
        <f>MAX($A$1:A165)+1</f>
        <v>47</v>
      </c>
      <c r="B167" s="97" t="s">
        <v>2195</v>
      </c>
      <c r="C167" s="27" t="s">
        <v>2196</v>
      </c>
      <c r="D167" s="27">
        <v>100</v>
      </c>
      <c r="E167" s="27" t="s">
        <v>2197</v>
      </c>
      <c r="F167" s="41">
        <v>100</v>
      </c>
      <c r="G167" s="77" t="s">
        <v>2198</v>
      </c>
      <c r="H167" s="26"/>
      <c r="I167" s="26"/>
      <c r="J167" s="26"/>
      <c r="K167" s="26"/>
      <c r="L167" s="26"/>
      <c r="M167" s="96" t="s">
        <v>2199</v>
      </c>
    </row>
    <row r="168" s="1" customFormat="1" customHeight="1" spans="1:13">
      <c r="A168" s="27">
        <v>48</v>
      </c>
      <c r="B168" s="97" t="s">
        <v>2200</v>
      </c>
      <c r="C168" s="27" t="s">
        <v>2201</v>
      </c>
      <c r="D168" s="27">
        <v>15</v>
      </c>
      <c r="E168" s="27" t="s">
        <v>2202</v>
      </c>
      <c r="F168" s="41">
        <v>15</v>
      </c>
      <c r="G168" s="77" t="s">
        <v>2203</v>
      </c>
      <c r="H168" s="26"/>
      <c r="I168" s="26"/>
      <c r="J168" s="26"/>
      <c r="K168" s="26"/>
      <c r="L168" s="26"/>
      <c r="M168" s="96" t="s">
        <v>2204</v>
      </c>
    </row>
    <row r="169" s="1" customFormat="1" customHeight="1" spans="1:13">
      <c r="A169" s="101">
        <v>49</v>
      </c>
      <c r="B169" s="105" t="s">
        <v>1328</v>
      </c>
      <c r="C169" s="101" t="s">
        <v>1329</v>
      </c>
      <c r="D169" s="101">
        <v>80</v>
      </c>
      <c r="E169" s="40" t="s">
        <v>1330</v>
      </c>
      <c r="F169" s="38">
        <v>10</v>
      </c>
      <c r="G169" s="106" t="s">
        <v>1331</v>
      </c>
      <c r="H169" s="39" t="s">
        <v>2205</v>
      </c>
      <c r="I169" s="39">
        <v>15152685727</v>
      </c>
      <c r="J169" s="39" t="s">
        <v>1819</v>
      </c>
      <c r="K169" s="39" t="s">
        <v>1819</v>
      </c>
      <c r="L169" s="39" t="s">
        <v>1819</v>
      </c>
      <c r="M169" s="39"/>
    </row>
    <row r="170" s="1" customFormat="1" customHeight="1" spans="1:13">
      <c r="A170" s="103"/>
      <c r="B170" s="107"/>
      <c r="C170" s="103"/>
      <c r="D170" s="103"/>
      <c r="E170" s="40" t="s">
        <v>1334</v>
      </c>
      <c r="F170" s="38">
        <v>8</v>
      </c>
      <c r="G170" s="106" t="s">
        <v>1335</v>
      </c>
      <c r="H170" s="39"/>
      <c r="I170" s="39"/>
      <c r="J170" s="39"/>
      <c r="K170" s="39"/>
      <c r="L170" s="39"/>
      <c r="M170" s="39"/>
    </row>
    <row r="171" s="1" customFormat="1" customHeight="1" spans="1:13">
      <c r="A171" s="103"/>
      <c r="B171" s="107"/>
      <c r="C171" s="103"/>
      <c r="D171" s="103"/>
      <c r="E171" s="40" t="s">
        <v>1336</v>
      </c>
      <c r="F171" s="38">
        <v>10</v>
      </c>
      <c r="G171" s="106" t="s">
        <v>1337</v>
      </c>
      <c r="H171" s="39"/>
      <c r="I171" s="39"/>
      <c r="J171" s="39"/>
      <c r="K171" s="39"/>
      <c r="L171" s="39"/>
      <c r="M171" s="39"/>
    </row>
    <row r="172" s="1" customFormat="1" customHeight="1" spans="1:13">
      <c r="A172" s="103"/>
      <c r="B172" s="107"/>
      <c r="C172" s="103"/>
      <c r="D172" s="103"/>
      <c r="E172" s="40" t="s">
        <v>1338</v>
      </c>
      <c r="F172" s="38">
        <v>15</v>
      </c>
      <c r="G172" s="106" t="s">
        <v>1339</v>
      </c>
      <c r="H172" s="39"/>
      <c r="I172" s="39"/>
      <c r="J172" s="39"/>
      <c r="K172" s="39"/>
      <c r="L172" s="39"/>
      <c r="M172" s="39"/>
    </row>
    <row r="173" s="1" customFormat="1" customHeight="1" spans="1:13">
      <c r="A173" s="103"/>
      <c r="B173" s="107"/>
      <c r="C173" s="103"/>
      <c r="D173" s="103"/>
      <c r="E173" s="40" t="s">
        <v>1340</v>
      </c>
      <c r="F173" s="38">
        <v>5</v>
      </c>
      <c r="G173" s="106" t="s">
        <v>1341</v>
      </c>
      <c r="H173" s="39"/>
      <c r="I173" s="39"/>
      <c r="J173" s="39"/>
      <c r="K173" s="39"/>
      <c r="L173" s="39"/>
      <c r="M173" s="39"/>
    </row>
    <row r="174" s="1" customFormat="1" customHeight="1" spans="1:13">
      <c r="A174" s="103"/>
      <c r="B174" s="107"/>
      <c r="C174" s="103"/>
      <c r="D174" s="103"/>
      <c r="E174" s="40" t="s">
        <v>1977</v>
      </c>
      <c r="F174" s="38">
        <v>5</v>
      </c>
      <c r="G174" s="106" t="s">
        <v>1978</v>
      </c>
      <c r="H174" s="39"/>
      <c r="I174" s="39"/>
      <c r="J174" s="39"/>
      <c r="K174" s="39"/>
      <c r="L174" s="39"/>
      <c r="M174" s="39"/>
    </row>
    <row r="175" s="1" customFormat="1" customHeight="1" spans="1:13">
      <c r="A175" s="103"/>
      <c r="B175" s="107"/>
      <c r="C175" s="103"/>
      <c r="D175" s="103"/>
      <c r="E175" s="40" t="s">
        <v>1979</v>
      </c>
      <c r="F175" s="38">
        <v>5</v>
      </c>
      <c r="G175" s="106" t="s">
        <v>1980</v>
      </c>
      <c r="H175" s="39"/>
      <c r="I175" s="39"/>
      <c r="J175" s="39"/>
      <c r="K175" s="39"/>
      <c r="L175" s="39"/>
      <c r="M175" s="39"/>
    </row>
    <row r="176" s="1" customFormat="1" customHeight="1" spans="1:13">
      <c r="A176" s="103"/>
      <c r="B176" s="107"/>
      <c r="C176" s="103"/>
      <c r="D176" s="103"/>
      <c r="E176" s="40" t="s">
        <v>1981</v>
      </c>
      <c r="F176" s="38">
        <v>10</v>
      </c>
      <c r="G176" s="106" t="s">
        <v>1982</v>
      </c>
      <c r="H176" s="39"/>
      <c r="I176" s="39"/>
      <c r="J176" s="39"/>
      <c r="K176" s="39"/>
      <c r="L176" s="39"/>
      <c r="M176" s="39"/>
    </row>
    <row r="177" s="1" customFormat="1" customHeight="1" spans="1:13">
      <c r="A177" s="103"/>
      <c r="B177" s="107"/>
      <c r="C177" s="103"/>
      <c r="D177" s="103"/>
      <c r="E177" s="40" t="s">
        <v>1983</v>
      </c>
      <c r="F177" s="38">
        <v>10</v>
      </c>
      <c r="G177" s="106" t="s">
        <v>1984</v>
      </c>
      <c r="H177" s="39"/>
      <c r="I177" s="39"/>
      <c r="J177" s="39"/>
      <c r="K177" s="39"/>
      <c r="L177" s="39"/>
      <c r="M177" s="39"/>
    </row>
    <row r="178" s="1" customFormat="1" customHeight="1" spans="1:13">
      <c r="A178" s="102"/>
      <c r="B178" s="108"/>
      <c r="C178" s="102"/>
      <c r="D178" s="102"/>
      <c r="E178" s="40" t="s">
        <v>1985</v>
      </c>
      <c r="F178" s="38">
        <v>2</v>
      </c>
      <c r="G178" s="106" t="s">
        <v>1986</v>
      </c>
      <c r="H178" s="39"/>
      <c r="I178" s="39"/>
      <c r="J178" s="39"/>
      <c r="K178" s="39"/>
      <c r="L178" s="39"/>
      <c r="M178" s="39"/>
    </row>
    <row r="179" s="1" customFormat="1" customHeight="1" spans="1:13">
      <c r="A179" s="52">
        <f>MAX($A$1:A178)+1</f>
        <v>50</v>
      </c>
      <c r="B179" s="86" t="s">
        <v>2206</v>
      </c>
      <c r="C179" s="52" t="s">
        <v>2207</v>
      </c>
      <c r="D179" s="52">
        <v>19</v>
      </c>
      <c r="E179" s="27" t="s">
        <v>2173</v>
      </c>
      <c r="F179" s="41">
        <v>1</v>
      </c>
      <c r="G179" s="77" t="s">
        <v>2208</v>
      </c>
      <c r="H179" s="26" t="s">
        <v>2209</v>
      </c>
      <c r="I179" s="26">
        <v>13885784855</v>
      </c>
      <c r="J179" s="26" t="s">
        <v>1819</v>
      </c>
      <c r="K179" s="26" t="s">
        <v>1819</v>
      </c>
      <c r="L179" s="26" t="s">
        <v>1819</v>
      </c>
      <c r="M179" s="96" t="s">
        <v>2210</v>
      </c>
    </row>
    <row r="180" s="1" customFormat="1" customHeight="1" spans="1:13">
      <c r="A180" s="53"/>
      <c r="B180" s="87"/>
      <c r="C180" s="53"/>
      <c r="D180" s="53"/>
      <c r="E180" s="27" t="s">
        <v>2174</v>
      </c>
      <c r="F180" s="41">
        <v>1</v>
      </c>
      <c r="G180" s="77" t="s">
        <v>2211</v>
      </c>
      <c r="H180" s="26"/>
      <c r="I180" s="26"/>
      <c r="J180" s="26"/>
      <c r="K180" s="26"/>
      <c r="L180" s="26"/>
      <c r="M180" s="26"/>
    </row>
    <row r="181" s="1" customFormat="1" customHeight="1" spans="1:13">
      <c r="A181" s="53"/>
      <c r="B181" s="87"/>
      <c r="C181" s="53"/>
      <c r="D181" s="53"/>
      <c r="E181" s="27" t="s">
        <v>2212</v>
      </c>
      <c r="F181" s="41">
        <v>1</v>
      </c>
      <c r="G181" s="77" t="s">
        <v>2211</v>
      </c>
      <c r="H181" s="26"/>
      <c r="I181" s="26"/>
      <c r="J181" s="26"/>
      <c r="K181" s="26"/>
      <c r="L181" s="26"/>
      <c r="M181" s="26"/>
    </row>
    <row r="182" s="1" customFormat="1" customHeight="1" spans="1:13">
      <c r="A182" s="53"/>
      <c r="B182" s="87"/>
      <c r="C182" s="53"/>
      <c r="D182" s="53"/>
      <c r="E182" s="27" t="s">
        <v>2213</v>
      </c>
      <c r="F182" s="41">
        <v>1</v>
      </c>
      <c r="G182" s="77" t="s">
        <v>2211</v>
      </c>
      <c r="H182" s="26"/>
      <c r="I182" s="26"/>
      <c r="J182" s="26"/>
      <c r="K182" s="26"/>
      <c r="L182" s="26"/>
      <c r="M182" s="26"/>
    </row>
    <row r="183" s="1" customFormat="1" customHeight="1" spans="1:13">
      <c r="A183" s="53"/>
      <c r="B183" s="87"/>
      <c r="C183" s="53"/>
      <c r="D183" s="53"/>
      <c r="E183" s="27" t="s">
        <v>2159</v>
      </c>
      <c r="F183" s="41">
        <v>3</v>
      </c>
      <c r="G183" s="77" t="s">
        <v>2211</v>
      </c>
      <c r="H183" s="26"/>
      <c r="I183" s="26"/>
      <c r="J183" s="26"/>
      <c r="K183" s="26"/>
      <c r="L183" s="26"/>
      <c r="M183" s="26"/>
    </row>
    <row r="184" s="1" customFormat="1" customHeight="1" spans="1:13">
      <c r="A184" s="53"/>
      <c r="B184" s="87"/>
      <c r="C184" s="53"/>
      <c r="D184" s="53"/>
      <c r="E184" s="27" t="s">
        <v>2214</v>
      </c>
      <c r="F184" s="41">
        <v>1</v>
      </c>
      <c r="G184" s="77" t="s">
        <v>2211</v>
      </c>
      <c r="H184" s="26"/>
      <c r="I184" s="26"/>
      <c r="J184" s="26"/>
      <c r="K184" s="26"/>
      <c r="L184" s="26"/>
      <c r="M184" s="26"/>
    </row>
    <row r="185" s="1" customFormat="1" customHeight="1" spans="1:13">
      <c r="A185" s="53"/>
      <c r="B185" s="87"/>
      <c r="C185" s="53"/>
      <c r="D185" s="53"/>
      <c r="E185" s="27" t="s">
        <v>2163</v>
      </c>
      <c r="F185" s="41">
        <v>3</v>
      </c>
      <c r="G185" s="77" t="s">
        <v>2211</v>
      </c>
      <c r="H185" s="26"/>
      <c r="I185" s="26"/>
      <c r="J185" s="26"/>
      <c r="K185" s="26"/>
      <c r="L185" s="26"/>
      <c r="M185" s="26"/>
    </row>
    <row r="186" s="1" customFormat="1" customHeight="1" spans="1:13">
      <c r="A186" s="53"/>
      <c r="B186" s="87"/>
      <c r="C186" s="53"/>
      <c r="D186" s="53"/>
      <c r="E186" s="27" t="s">
        <v>2164</v>
      </c>
      <c r="F186" s="41">
        <v>2</v>
      </c>
      <c r="G186" s="77" t="s">
        <v>2211</v>
      </c>
      <c r="H186" s="26"/>
      <c r="I186" s="26"/>
      <c r="J186" s="26"/>
      <c r="K186" s="26"/>
      <c r="L186" s="26"/>
      <c r="M186" s="26"/>
    </row>
    <row r="187" s="1" customFormat="1" customHeight="1" spans="1:13">
      <c r="A187" s="53"/>
      <c r="B187" s="87"/>
      <c r="C187" s="53"/>
      <c r="D187" s="53"/>
      <c r="E187" s="27" t="s">
        <v>2165</v>
      </c>
      <c r="F187" s="41">
        <v>1</v>
      </c>
      <c r="G187" s="77" t="s">
        <v>2211</v>
      </c>
      <c r="H187" s="26"/>
      <c r="I187" s="26"/>
      <c r="J187" s="26"/>
      <c r="K187" s="26"/>
      <c r="L187" s="26"/>
      <c r="M187" s="26"/>
    </row>
    <row r="188" s="1" customFormat="1" customHeight="1" spans="1:13">
      <c r="A188" s="53"/>
      <c r="B188" s="87"/>
      <c r="C188" s="53"/>
      <c r="D188" s="53"/>
      <c r="E188" s="27" t="s">
        <v>2167</v>
      </c>
      <c r="F188" s="41">
        <v>1</v>
      </c>
      <c r="G188" s="77" t="s">
        <v>2211</v>
      </c>
      <c r="H188" s="26"/>
      <c r="I188" s="26"/>
      <c r="J188" s="26"/>
      <c r="K188" s="26"/>
      <c r="L188" s="26"/>
      <c r="M188" s="26"/>
    </row>
    <row r="189" s="1" customFormat="1" customHeight="1" spans="1:13">
      <c r="A189" s="53"/>
      <c r="B189" s="87"/>
      <c r="C189" s="53"/>
      <c r="D189" s="53"/>
      <c r="E189" s="27" t="s">
        <v>2168</v>
      </c>
      <c r="F189" s="41">
        <v>1</v>
      </c>
      <c r="G189" s="77" t="s">
        <v>2211</v>
      </c>
      <c r="H189" s="26"/>
      <c r="I189" s="26"/>
      <c r="J189" s="26"/>
      <c r="K189" s="26"/>
      <c r="L189" s="26"/>
      <c r="M189" s="26"/>
    </row>
    <row r="190" s="1" customFormat="1" customHeight="1" spans="1:13">
      <c r="A190" s="53"/>
      <c r="B190" s="87"/>
      <c r="C190" s="53"/>
      <c r="D190" s="53"/>
      <c r="E190" s="27" t="s">
        <v>2169</v>
      </c>
      <c r="F190" s="41">
        <v>1</v>
      </c>
      <c r="G190" s="77" t="s">
        <v>2211</v>
      </c>
      <c r="H190" s="26"/>
      <c r="I190" s="26"/>
      <c r="J190" s="26"/>
      <c r="K190" s="26"/>
      <c r="L190" s="26"/>
      <c r="M190" s="26"/>
    </row>
    <row r="191" s="1" customFormat="1" customHeight="1" spans="1:13">
      <c r="A191" s="53"/>
      <c r="B191" s="87"/>
      <c r="C191" s="53"/>
      <c r="D191" s="53"/>
      <c r="E191" s="27" t="s">
        <v>2215</v>
      </c>
      <c r="F191" s="41">
        <v>1</v>
      </c>
      <c r="G191" s="77" t="s">
        <v>2211</v>
      </c>
      <c r="H191" s="26"/>
      <c r="I191" s="26"/>
      <c r="J191" s="26"/>
      <c r="K191" s="26"/>
      <c r="L191" s="26"/>
      <c r="M191" s="26"/>
    </row>
    <row r="192" s="1" customFormat="1" customHeight="1" spans="1:13">
      <c r="A192" s="54"/>
      <c r="B192" s="88"/>
      <c r="C192" s="54"/>
      <c r="D192" s="54"/>
      <c r="E192" s="27" t="s">
        <v>2171</v>
      </c>
      <c r="F192" s="41">
        <v>1</v>
      </c>
      <c r="G192" s="77" t="s">
        <v>2211</v>
      </c>
      <c r="H192" s="26"/>
      <c r="I192" s="26"/>
      <c r="J192" s="26"/>
      <c r="K192" s="26"/>
      <c r="L192" s="26"/>
      <c r="M192" s="26"/>
    </row>
    <row r="193" s="1" customFormat="1" customHeight="1" spans="1:13">
      <c r="A193" s="27">
        <f>MAX($A$1:A191)+1</f>
        <v>51</v>
      </c>
      <c r="B193" s="97" t="s">
        <v>2216</v>
      </c>
      <c r="C193" s="27" t="s">
        <v>2217</v>
      </c>
      <c r="D193" s="27">
        <v>30</v>
      </c>
      <c r="E193" s="27" t="s">
        <v>1203</v>
      </c>
      <c r="F193" s="41">
        <v>30</v>
      </c>
      <c r="G193" s="77" t="s">
        <v>2218</v>
      </c>
      <c r="H193" s="26" t="s">
        <v>2219</v>
      </c>
      <c r="I193" s="26">
        <v>13017060998</v>
      </c>
      <c r="J193" s="26" t="s">
        <v>1859</v>
      </c>
      <c r="K193" s="26" t="s">
        <v>1819</v>
      </c>
      <c r="L193" s="26" t="s">
        <v>1859</v>
      </c>
      <c r="M193" s="96" t="s">
        <v>2220</v>
      </c>
    </row>
    <row r="194" s="1" customFormat="1" customHeight="1" spans="1:13">
      <c r="A194" s="52">
        <v>52</v>
      </c>
      <c r="B194" s="86" t="s">
        <v>2221</v>
      </c>
      <c r="C194" s="52" t="s">
        <v>2222</v>
      </c>
      <c r="D194" s="52">
        <v>22</v>
      </c>
      <c r="E194" s="27" t="s">
        <v>2223</v>
      </c>
      <c r="F194" s="41">
        <v>5</v>
      </c>
      <c r="G194" s="77" t="s">
        <v>2224</v>
      </c>
      <c r="H194" s="26" t="s">
        <v>2225</v>
      </c>
      <c r="I194" s="26">
        <v>13023763377</v>
      </c>
      <c r="J194" s="26" t="s">
        <v>1819</v>
      </c>
      <c r="K194" s="26" t="s">
        <v>1819</v>
      </c>
      <c r="L194" s="26" t="s">
        <v>1819</v>
      </c>
      <c r="M194" s="96" t="s">
        <v>2226</v>
      </c>
    </row>
    <row r="195" s="1" customFormat="1" customHeight="1" spans="1:13">
      <c r="A195" s="53"/>
      <c r="B195" s="87"/>
      <c r="C195" s="53"/>
      <c r="D195" s="53"/>
      <c r="E195" s="27" t="s">
        <v>2227</v>
      </c>
      <c r="F195" s="41">
        <v>5</v>
      </c>
      <c r="G195" s="77" t="s">
        <v>2228</v>
      </c>
      <c r="H195" s="26"/>
      <c r="I195" s="26"/>
      <c r="J195" s="26"/>
      <c r="K195" s="26"/>
      <c r="L195" s="26"/>
      <c r="M195" s="26"/>
    </row>
    <row r="196" s="1" customFormat="1" customHeight="1" spans="1:13">
      <c r="A196" s="53"/>
      <c r="B196" s="87"/>
      <c r="C196" s="53"/>
      <c r="D196" s="53"/>
      <c r="E196" s="27" t="s">
        <v>2229</v>
      </c>
      <c r="F196" s="41">
        <v>10</v>
      </c>
      <c r="G196" s="77" t="s">
        <v>2230</v>
      </c>
      <c r="H196" s="26"/>
      <c r="I196" s="26"/>
      <c r="J196" s="26"/>
      <c r="K196" s="26"/>
      <c r="L196" s="26"/>
      <c r="M196" s="26"/>
    </row>
    <row r="197" s="1" customFormat="1" customHeight="1" spans="1:13">
      <c r="A197" s="54"/>
      <c r="B197" s="88"/>
      <c r="C197" s="54"/>
      <c r="D197" s="54"/>
      <c r="E197" s="27" t="s">
        <v>2231</v>
      </c>
      <c r="F197" s="41">
        <v>2</v>
      </c>
      <c r="G197" s="77" t="s">
        <v>2232</v>
      </c>
      <c r="H197" s="26"/>
      <c r="I197" s="26"/>
      <c r="J197" s="26"/>
      <c r="K197" s="26"/>
      <c r="L197" s="26"/>
      <c r="M197" s="26"/>
    </row>
    <row r="198" s="1" customFormat="1" ht="69" customHeight="1" spans="1:13">
      <c r="A198" s="109">
        <f>MAX($A$1:A196)+1</f>
        <v>53</v>
      </c>
      <c r="B198" s="87" t="s">
        <v>2233</v>
      </c>
      <c r="C198" s="47" t="s">
        <v>2234</v>
      </c>
      <c r="D198" s="53">
        <v>15</v>
      </c>
      <c r="E198" s="41" t="s">
        <v>2235</v>
      </c>
      <c r="F198" s="41">
        <v>1</v>
      </c>
      <c r="G198" s="77" t="s">
        <v>2236</v>
      </c>
      <c r="H198" s="26" t="s">
        <v>2237</v>
      </c>
      <c r="I198" s="26">
        <v>13926818305</v>
      </c>
      <c r="J198" s="26" t="s">
        <v>1819</v>
      </c>
      <c r="K198" s="26" t="s">
        <v>1819</v>
      </c>
      <c r="L198" s="26" t="s">
        <v>1819</v>
      </c>
      <c r="M198" s="96" t="s">
        <v>2238</v>
      </c>
    </row>
    <row r="199" s="1" customFormat="1" ht="72" customHeight="1" spans="1:13">
      <c r="A199" s="109"/>
      <c r="B199" s="87"/>
      <c r="C199" s="47"/>
      <c r="D199" s="53"/>
      <c r="E199" s="27" t="s">
        <v>2239</v>
      </c>
      <c r="F199" s="41">
        <v>1</v>
      </c>
      <c r="G199" s="77" t="s">
        <v>2240</v>
      </c>
      <c r="H199" s="26"/>
      <c r="I199" s="26"/>
      <c r="J199" s="26"/>
      <c r="K199" s="26"/>
      <c r="L199" s="26"/>
      <c r="M199" s="26"/>
    </row>
    <row r="200" s="1" customFormat="1" customHeight="1" spans="1:13">
      <c r="A200" s="109"/>
      <c r="B200" s="87"/>
      <c r="C200" s="47"/>
      <c r="D200" s="53"/>
      <c r="E200" s="110" t="s">
        <v>2241</v>
      </c>
      <c r="F200" s="41">
        <v>2</v>
      </c>
      <c r="G200" s="77" t="s">
        <v>2242</v>
      </c>
      <c r="H200" s="26"/>
      <c r="I200" s="26"/>
      <c r="J200" s="26"/>
      <c r="K200" s="26"/>
      <c r="L200" s="26"/>
      <c r="M200" s="26"/>
    </row>
    <row r="201" s="1" customFormat="1" customHeight="1" spans="1:13">
      <c r="A201" s="109"/>
      <c r="B201" s="87"/>
      <c r="C201" s="47"/>
      <c r="D201" s="53"/>
      <c r="E201" s="41" t="s">
        <v>1022</v>
      </c>
      <c r="F201" s="41">
        <v>3</v>
      </c>
      <c r="G201" s="77" t="s">
        <v>2243</v>
      </c>
      <c r="H201" s="26"/>
      <c r="I201" s="26"/>
      <c r="J201" s="26"/>
      <c r="K201" s="26"/>
      <c r="L201" s="26"/>
      <c r="M201" s="26"/>
    </row>
    <row r="202" s="1" customFormat="1" customHeight="1" spans="1:13">
      <c r="A202" s="109"/>
      <c r="B202" s="87"/>
      <c r="C202" s="47"/>
      <c r="D202" s="53"/>
      <c r="E202" s="27" t="s">
        <v>2244</v>
      </c>
      <c r="F202" s="41">
        <v>2</v>
      </c>
      <c r="G202" s="77" t="s">
        <v>2245</v>
      </c>
      <c r="H202" s="26"/>
      <c r="I202" s="26"/>
      <c r="J202" s="26"/>
      <c r="K202" s="26"/>
      <c r="L202" s="26"/>
      <c r="M202" s="26"/>
    </row>
    <row r="203" s="1" customFormat="1" customHeight="1" spans="1:13">
      <c r="A203" s="109"/>
      <c r="B203" s="87"/>
      <c r="C203" s="47"/>
      <c r="D203" s="53"/>
      <c r="E203" s="27" t="s">
        <v>1379</v>
      </c>
      <c r="F203" s="41">
        <v>3</v>
      </c>
      <c r="G203" s="77" t="s">
        <v>2246</v>
      </c>
      <c r="H203" s="26"/>
      <c r="I203" s="26"/>
      <c r="J203" s="26"/>
      <c r="K203" s="26"/>
      <c r="L203" s="26"/>
      <c r="M203" s="26"/>
    </row>
    <row r="204" s="1" customFormat="1" customHeight="1" spans="1:8">
      <c r="A204" s="111"/>
      <c r="B204" s="112"/>
      <c r="C204" s="48"/>
      <c r="D204" s="54"/>
      <c r="E204" s="41" t="s">
        <v>2247</v>
      </c>
      <c r="F204" s="41">
        <v>3</v>
      </c>
      <c r="G204" s="77" t="s">
        <v>2248</v>
      </c>
      <c r="H204" s="26"/>
    </row>
    <row r="205" s="1" customFormat="1" customHeight="1" spans="1:13">
      <c r="A205" s="52">
        <v>54</v>
      </c>
      <c r="B205" s="86" t="s">
        <v>2249</v>
      </c>
      <c r="C205" s="46" t="s">
        <v>2250</v>
      </c>
      <c r="D205" s="52">
        <v>14</v>
      </c>
      <c r="E205" s="27" t="s">
        <v>2251</v>
      </c>
      <c r="F205" s="41">
        <v>1</v>
      </c>
      <c r="G205" s="77" t="s">
        <v>2252</v>
      </c>
      <c r="H205" s="32" t="s">
        <v>2253</v>
      </c>
      <c r="I205" s="26">
        <v>15117572923</v>
      </c>
      <c r="J205" s="26"/>
      <c r="K205" s="26"/>
      <c r="L205" s="26"/>
      <c r="M205" s="96" t="s">
        <v>2254</v>
      </c>
    </row>
    <row r="206" s="1" customFormat="1" customHeight="1" spans="1:13">
      <c r="A206" s="53"/>
      <c r="B206" s="87"/>
      <c r="C206" s="47"/>
      <c r="D206" s="53"/>
      <c r="E206" s="27" t="s">
        <v>2255</v>
      </c>
      <c r="F206" s="41">
        <v>5</v>
      </c>
      <c r="G206" s="77" t="s">
        <v>2256</v>
      </c>
      <c r="H206" s="26"/>
      <c r="I206" s="26"/>
      <c r="J206" s="26"/>
      <c r="K206" s="26"/>
      <c r="L206" s="26"/>
      <c r="M206" s="26"/>
    </row>
    <row r="207" s="1" customFormat="1" customHeight="1" spans="1:13">
      <c r="A207" s="53"/>
      <c r="B207" s="87"/>
      <c r="C207" s="47"/>
      <c r="D207" s="53"/>
      <c r="E207" s="27" t="s">
        <v>1467</v>
      </c>
      <c r="F207" s="41">
        <v>5</v>
      </c>
      <c r="G207" s="77" t="s">
        <v>2257</v>
      </c>
      <c r="H207" s="26"/>
      <c r="I207" s="26"/>
      <c r="J207" s="26"/>
      <c r="K207" s="26"/>
      <c r="L207" s="26"/>
      <c r="M207" s="26"/>
    </row>
    <row r="208" s="1" customFormat="1" customHeight="1" spans="1:13">
      <c r="A208" s="54"/>
      <c r="B208" s="88"/>
      <c r="C208" s="48"/>
      <c r="D208" s="54"/>
      <c r="E208" s="27" t="s">
        <v>2258</v>
      </c>
      <c r="F208" s="41">
        <v>3</v>
      </c>
      <c r="G208" s="77" t="s">
        <v>2259</v>
      </c>
      <c r="H208" s="26"/>
      <c r="I208" s="26"/>
      <c r="J208" s="26"/>
      <c r="K208" s="26"/>
      <c r="L208" s="26"/>
      <c r="M208" s="26"/>
    </row>
    <row r="209" s="1" customFormat="1" customHeight="1" spans="1:13">
      <c r="A209" s="52">
        <f>MAX($A$1:A207)+1</f>
        <v>55</v>
      </c>
      <c r="B209" s="46" t="s">
        <v>235</v>
      </c>
      <c r="C209" s="52"/>
      <c r="D209" s="52">
        <v>60</v>
      </c>
      <c r="E209" s="27" t="s">
        <v>2260</v>
      </c>
      <c r="F209" s="41">
        <v>10</v>
      </c>
      <c r="G209" s="77" t="s">
        <v>2261</v>
      </c>
      <c r="H209" s="155" t="s">
        <v>2262</v>
      </c>
      <c r="I209" s="26">
        <v>18798386979</v>
      </c>
      <c r="J209" s="26" t="s">
        <v>1819</v>
      </c>
      <c r="K209" s="26" t="s">
        <v>1819</v>
      </c>
      <c r="L209" s="26" t="s">
        <v>1819</v>
      </c>
      <c r="M209" s="26" t="s">
        <v>2263</v>
      </c>
    </row>
    <row r="210" s="1" customFormat="1" customHeight="1" spans="1:13">
      <c r="A210" s="54"/>
      <c r="B210" s="48"/>
      <c r="C210" s="54"/>
      <c r="D210" s="54"/>
      <c r="E210" s="27" t="s">
        <v>2264</v>
      </c>
      <c r="F210" s="41">
        <v>50</v>
      </c>
      <c r="G210" s="77" t="s">
        <v>2265</v>
      </c>
      <c r="H210" s="156"/>
      <c r="I210" s="26"/>
      <c r="J210" s="26"/>
      <c r="K210" s="26"/>
      <c r="L210" s="26"/>
      <c r="M210" s="26"/>
    </row>
    <row r="211" s="2" customFormat="1" customHeight="1" spans="1:13">
      <c r="A211" s="35">
        <f>MAX($A$1:A209)+1</f>
        <v>56</v>
      </c>
      <c r="B211" s="113" t="s">
        <v>2266</v>
      </c>
      <c r="C211" s="29" t="s">
        <v>2267</v>
      </c>
      <c r="D211" s="29">
        <v>66</v>
      </c>
      <c r="E211" s="29"/>
      <c r="F211" s="51"/>
      <c r="G211" s="114"/>
      <c r="H211" s="28" t="s">
        <v>2268</v>
      </c>
      <c r="I211" s="28">
        <v>15285608301</v>
      </c>
      <c r="J211" s="28"/>
      <c r="K211" s="28"/>
      <c r="L211" s="28"/>
      <c r="M211" s="28" t="s">
        <v>2269</v>
      </c>
    </row>
    <row r="212" s="1" customFormat="1" ht="96" customHeight="1" spans="1:13">
      <c r="A212" s="27">
        <v>57</v>
      </c>
      <c r="B212" s="97" t="s">
        <v>2270</v>
      </c>
      <c r="C212" s="27" t="s">
        <v>2271</v>
      </c>
      <c r="D212" s="27">
        <v>80</v>
      </c>
      <c r="E212" s="41" t="s">
        <v>2272</v>
      </c>
      <c r="F212" s="41">
        <v>80</v>
      </c>
      <c r="G212" s="77" t="s">
        <v>2273</v>
      </c>
      <c r="H212" s="26" t="s">
        <v>2274</v>
      </c>
      <c r="I212" s="26">
        <v>15859290681</v>
      </c>
      <c r="J212" s="26" t="s">
        <v>1819</v>
      </c>
      <c r="K212" s="26" t="s">
        <v>1819</v>
      </c>
      <c r="L212" s="26" t="s">
        <v>1819</v>
      </c>
      <c r="M212" s="96" t="s">
        <v>2275</v>
      </c>
    </row>
    <row r="213" customHeight="1" spans="1:13">
      <c r="A213" s="52">
        <v>58</v>
      </c>
      <c r="B213" s="86" t="s">
        <v>2276</v>
      </c>
      <c r="C213" s="52" t="s">
        <v>2277</v>
      </c>
      <c r="D213" s="52">
        <v>114</v>
      </c>
      <c r="E213" s="27" t="s">
        <v>2278</v>
      </c>
      <c r="F213" s="41">
        <v>2</v>
      </c>
      <c r="G213" s="77" t="s">
        <v>2279</v>
      </c>
      <c r="H213" s="32" t="s">
        <v>2280</v>
      </c>
      <c r="I213" s="26">
        <v>18885605785</v>
      </c>
      <c r="J213" s="26" t="s">
        <v>1819</v>
      </c>
      <c r="K213" s="26" t="s">
        <v>1819</v>
      </c>
      <c r="L213" s="26" t="s">
        <v>1819</v>
      </c>
      <c r="M213" s="26" t="s">
        <v>2281</v>
      </c>
    </row>
    <row r="214" customHeight="1" spans="1:13">
      <c r="A214" s="53"/>
      <c r="B214" s="87"/>
      <c r="C214" s="53"/>
      <c r="D214" s="53"/>
      <c r="E214" s="27" t="s">
        <v>1664</v>
      </c>
      <c r="F214" s="41">
        <v>2</v>
      </c>
      <c r="G214" s="77" t="s">
        <v>2282</v>
      </c>
      <c r="H214" s="26"/>
      <c r="I214" s="26"/>
      <c r="J214" s="26"/>
      <c r="K214" s="26"/>
      <c r="L214" s="26"/>
      <c r="M214" s="26"/>
    </row>
    <row r="215" customHeight="1" spans="1:13">
      <c r="A215" s="53"/>
      <c r="B215" s="87"/>
      <c r="C215" s="53"/>
      <c r="D215" s="53"/>
      <c r="E215" s="27" t="s">
        <v>1448</v>
      </c>
      <c r="F215" s="41">
        <v>20</v>
      </c>
      <c r="G215" s="77" t="s">
        <v>2283</v>
      </c>
      <c r="H215" s="26"/>
      <c r="I215" s="26"/>
      <c r="J215" s="26"/>
      <c r="K215" s="26"/>
      <c r="L215" s="26"/>
      <c r="M215" s="26"/>
    </row>
    <row r="216" customHeight="1" spans="1:13">
      <c r="A216" s="53"/>
      <c r="B216" s="87"/>
      <c r="C216" s="53"/>
      <c r="D216" s="53"/>
      <c r="E216" s="27" t="s">
        <v>878</v>
      </c>
      <c r="F216" s="41">
        <v>80</v>
      </c>
      <c r="G216" s="77" t="s">
        <v>2284</v>
      </c>
      <c r="H216" s="26"/>
      <c r="I216" s="26"/>
      <c r="J216" s="26"/>
      <c r="K216" s="26"/>
      <c r="L216" s="26"/>
      <c r="M216" s="26"/>
    </row>
    <row r="217" customHeight="1" spans="1:13">
      <c r="A217" s="54"/>
      <c r="B217" s="88"/>
      <c r="C217" s="54"/>
      <c r="D217" s="54"/>
      <c r="E217" s="27" t="s">
        <v>2285</v>
      </c>
      <c r="F217" s="41">
        <v>10</v>
      </c>
      <c r="G217" s="77" t="s">
        <v>2286</v>
      </c>
      <c r="H217" s="26"/>
      <c r="I217" s="26"/>
      <c r="J217" s="26"/>
      <c r="K217" s="26"/>
      <c r="L217" s="26"/>
      <c r="M217" s="26"/>
    </row>
    <row r="218" customHeight="1" spans="1:13">
      <c r="A218" s="115">
        <f>MAX($A$213:A216)+1</f>
        <v>59</v>
      </c>
      <c r="B218" s="86" t="s">
        <v>2287</v>
      </c>
      <c r="C218" s="52" t="s">
        <v>2288</v>
      </c>
      <c r="D218" s="52">
        <v>8</v>
      </c>
      <c r="E218" s="27" t="s">
        <v>2289</v>
      </c>
      <c r="F218" s="41">
        <v>1</v>
      </c>
      <c r="G218" s="77" t="s">
        <v>2290</v>
      </c>
      <c r="H218" s="26" t="s">
        <v>2291</v>
      </c>
      <c r="I218" s="26">
        <v>18212685616</v>
      </c>
      <c r="J218" s="26" t="s">
        <v>1819</v>
      </c>
      <c r="K218" s="26" t="s">
        <v>1819</v>
      </c>
      <c r="L218" s="26" t="s">
        <v>1819</v>
      </c>
      <c r="M218" s="26" t="s">
        <v>2292</v>
      </c>
    </row>
    <row r="219" customHeight="1" spans="1:13">
      <c r="A219" s="116"/>
      <c r="B219" s="87"/>
      <c r="C219" s="53"/>
      <c r="D219" s="53"/>
      <c r="E219" s="27" t="s">
        <v>2293</v>
      </c>
      <c r="F219" s="41">
        <v>5</v>
      </c>
      <c r="G219" s="77" t="s">
        <v>2294</v>
      </c>
      <c r="H219" s="26"/>
      <c r="I219" s="26"/>
      <c r="J219" s="26"/>
      <c r="K219" s="26"/>
      <c r="L219" s="26"/>
      <c r="M219" s="26"/>
    </row>
    <row r="220" customHeight="1" spans="1:13">
      <c r="A220" s="116"/>
      <c r="B220" s="87"/>
      <c r="C220" s="53"/>
      <c r="D220" s="53"/>
      <c r="E220" s="27" t="s">
        <v>2295</v>
      </c>
      <c r="F220" s="41">
        <v>1</v>
      </c>
      <c r="G220" s="77" t="s">
        <v>2296</v>
      </c>
      <c r="H220" s="26"/>
      <c r="I220" s="26"/>
      <c r="J220" s="26"/>
      <c r="K220" s="26"/>
      <c r="L220" s="26"/>
      <c r="M220" s="26"/>
    </row>
    <row r="221" customHeight="1" spans="1:13">
      <c r="A221" s="117"/>
      <c r="B221" s="88"/>
      <c r="C221" s="54"/>
      <c r="D221" s="54"/>
      <c r="E221" s="27" t="s">
        <v>2297</v>
      </c>
      <c r="F221" s="41">
        <v>1</v>
      </c>
      <c r="G221" s="77" t="s">
        <v>2298</v>
      </c>
      <c r="H221" s="26"/>
      <c r="I221" s="26"/>
      <c r="J221" s="26"/>
      <c r="K221" s="26"/>
      <c r="L221" s="26"/>
      <c r="M221" s="26"/>
    </row>
    <row r="222" customHeight="1" spans="1:13">
      <c r="A222" s="115">
        <f>MAX($A$213:A220)+1</f>
        <v>60</v>
      </c>
      <c r="B222" s="86" t="s">
        <v>2299</v>
      </c>
      <c r="C222" s="46" t="s">
        <v>2300</v>
      </c>
      <c r="D222" s="52">
        <v>11</v>
      </c>
      <c r="E222" s="27" t="s">
        <v>2301</v>
      </c>
      <c r="F222" s="41">
        <v>5</v>
      </c>
      <c r="G222" s="77" t="s">
        <v>2302</v>
      </c>
      <c r="H222" s="26" t="s">
        <v>2303</v>
      </c>
      <c r="I222" s="26">
        <v>18275307948</v>
      </c>
      <c r="J222" s="26" t="s">
        <v>1819</v>
      </c>
      <c r="K222" s="26" t="s">
        <v>1819</v>
      </c>
      <c r="L222" s="26" t="s">
        <v>1819</v>
      </c>
      <c r="M222" s="26" t="s">
        <v>2304</v>
      </c>
    </row>
    <row r="223" ht="28" customHeight="1" spans="1:13">
      <c r="A223" s="117"/>
      <c r="B223" s="88"/>
      <c r="C223" s="48"/>
      <c r="D223" s="54"/>
      <c r="E223" s="27" t="s">
        <v>2305</v>
      </c>
      <c r="F223" s="41">
        <v>6</v>
      </c>
      <c r="G223" s="77" t="s">
        <v>2306</v>
      </c>
      <c r="H223" s="26"/>
      <c r="I223" s="26"/>
      <c r="J223" s="26"/>
      <c r="K223" s="26"/>
      <c r="L223" s="26"/>
      <c r="M223" s="26"/>
    </row>
    <row r="224" customHeight="1" spans="1:13">
      <c r="A224" s="27">
        <f>MAX($A$213:A222)+1</f>
        <v>61</v>
      </c>
      <c r="B224" s="97" t="s">
        <v>2307</v>
      </c>
      <c r="C224" s="27" t="s">
        <v>2308</v>
      </c>
      <c r="D224" s="27">
        <v>6</v>
      </c>
      <c r="E224" s="27" t="s">
        <v>2309</v>
      </c>
      <c r="F224" s="41">
        <v>6</v>
      </c>
      <c r="G224" s="77" t="s">
        <v>2310</v>
      </c>
      <c r="H224" s="26" t="s">
        <v>2311</v>
      </c>
      <c r="I224" s="26">
        <v>13631650765</v>
      </c>
      <c r="J224" s="26" t="s">
        <v>1819</v>
      </c>
      <c r="K224" s="26" t="s">
        <v>1819</v>
      </c>
      <c r="L224" s="26" t="s">
        <v>1819</v>
      </c>
      <c r="M224" s="26" t="s">
        <v>2312</v>
      </c>
    </row>
    <row r="225" ht="232" customHeight="1" spans="1:13">
      <c r="A225" s="118">
        <v>62</v>
      </c>
      <c r="B225" s="113" t="s">
        <v>2313</v>
      </c>
      <c r="C225" s="41" t="s">
        <v>2314</v>
      </c>
      <c r="D225" s="27">
        <v>5</v>
      </c>
      <c r="E225" s="27" t="s">
        <v>2315</v>
      </c>
      <c r="F225" s="41">
        <v>5</v>
      </c>
      <c r="G225" s="77" t="s">
        <v>2316</v>
      </c>
      <c r="H225" s="26" t="s">
        <v>2317</v>
      </c>
      <c r="I225" s="26">
        <v>18798811668</v>
      </c>
      <c r="J225" s="26" t="s">
        <v>1819</v>
      </c>
      <c r="K225" s="26" t="s">
        <v>1819</v>
      </c>
      <c r="L225" s="26" t="s">
        <v>1819</v>
      </c>
      <c r="M225" s="26" t="s">
        <v>2318</v>
      </c>
    </row>
    <row r="226" customHeight="1" spans="1:13">
      <c r="A226" s="52">
        <f>MAX($A$213:A225)+1</f>
        <v>63</v>
      </c>
      <c r="B226" s="119" t="s">
        <v>2319</v>
      </c>
      <c r="C226" s="52" t="s">
        <v>2320</v>
      </c>
      <c r="D226" s="52">
        <v>7</v>
      </c>
      <c r="E226" s="27" t="s">
        <v>2321</v>
      </c>
      <c r="F226" s="41">
        <v>5</v>
      </c>
      <c r="G226" s="77" t="s">
        <v>2322</v>
      </c>
      <c r="H226" s="26" t="s">
        <v>2323</v>
      </c>
      <c r="I226" s="26">
        <v>13511949252</v>
      </c>
      <c r="J226" s="26" t="s">
        <v>1819</v>
      </c>
      <c r="K226" s="26" t="s">
        <v>1819</v>
      </c>
      <c r="L226" s="26" t="s">
        <v>1819</v>
      </c>
      <c r="M226" s="26" t="s">
        <v>2324</v>
      </c>
    </row>
    <row r="227" customHeight="1" spans="1:13">
      <c r="A227" s="53"/>
      <c r="B227" s="120"/>
      <c r="C227" s="53"/>
      <c r="D227" s="53"/>
      <c r="E227" s="27" t="s">
        <v>2325</v>
      </c>
      <c r="F227" s="41">
        <v>1</v>
      </c>
      <c r="G227" s="77" t="s">
        <v>2326</v>
      </c>
      <c r="H227" s="26"/>
      <c r="I227" s="26"/>
      <c r="J227" s="26"/>
      <c r="K227" s="26"/>
      <c r="L227" s="26"/>
      <c r="M227" s="26"/>
    </row>
    <row r="228" customHeight="1" spans="1:13">
      <c r="A228" s="53"/>
      <c r="B228" s="120"/>
      <c r="C228" s="53"/>
      <c r="D228" s="53"/>
      <c r="E228" s="27" t="s">
        <v>524</v>
      </c>
      <c r="F228" s="41">
        <v>2</v>
      </c>
      <c r="G228" s="77" t="s">
        <v>2327</v>
      </c>
      <c r="H228" s="26"/>
      <c r="I228" s="26"/>
      <c r="J228" s="26"/>
      <c r="K228" s="26"/>
      <c r="L228" s="26"/>
      <c r="M228" s="26"/>
    </row>
    <row r="229" customHeight="1" spans="1:13">
      <c r="A229" s="52">
        <f>MAX($A$213:A228)+1</f>
        <v>64</v>
      </c>
      <c r="B229" s="86" t="s">
        <v>2328</v>
      </c>
      <c r="C229" s="46" t="s">
        <v>2329</v>
      </c>
      <c r="D229" s="52">
        <v>13</v>
      </c>
      <c r="E229" s="27" t="s">
        <v>2330</v>
      </c>
      <c r="F229" s="41">
        <v>3</v>
      </c>
      <c r="G229" s="77" t="s">
        <v>2331</v>
      </c>
      <c r="H229" s="26"/>
      <c r="I229" s="26"/>
      <c r="J229" s="26"/>
      <c r="K229" s="26"/>
      <c r="L229" s="26"/>
      <c r="M229" s="26" t="s">
        <v>2332</v>
      </c>
    </row>
    <row r="230" customHeight="1" spans="1:13">
      <c r="A230" s="53"/>
      <c r="B230" s="87"/>
      <c r="C230" s="47"/>
      <c r="D230" s="53"/>
      <c r="E230" s="27" t="s">
        <v>2333</v>
      </c>
      <c r="F230" s="41">
        <v>5</v>
      </c>
      <c r="G230" s="77" t="s">
        <v>2334</v>
      </c>
      <c r="H230" s="26" t="s">
        <v>2335</v>
      </c>
      <c r="I230" s="26">
        <v>18685875057</v>
      </c>
      <c r="J230" s="26" t="s">
        <v>1819</v>
      </c>
      <c r="K230" s="26" t="s">
        <v>1819</v>
      </c>
      <c r="L230" s="26" t="s">
        <v>1859</v>
      </c>
      <c r="M230" s="26"/>
    </row>
    <row r="231" customHeight="1" spans="1:13">
      <c r="A231" s="54"/>
      <c r="B231" s="88"/>
      <c r="C231" s="48"/>
      <c r="D231" s="54"/>
      <c r="E231" s="27" t="s">
        <v>2336</v>
      </c>
      <c r="F231" s="41">
        <v>5</v>
      </c>
      <c r="G231" s="77" t="s">
        <v>2337</v>
      </c>
      <c r="H231" s="26"/>
      <c r="I231" s="26"/>
      <c r="J231" s="26"/>
      <c r="K231" s="26"/>
      <c r="L231" s="26"/>
      <c r="M231" s="26"/>
    </row>
    <row r="232" customHeight="1" spans="1:14">
      <c r="A232" s="115">
        <f>MAX($A$213:A230)+1</f>
        <v>65</v>
      </c>
      <c r="B232" s="86" t="s">
        <v>2338</v>
      </c>
      <c r="C232" s="52" t="s">
        <v>2339</v>
      </c>
      <c r="D232" s="52">
        <v>21</v>
      </c>
      <c r="E232" s="27" t="s">
        <v>2340</v>
      </c>
      <c r="F232" s="41">
        <v>10</v>
      </c>
      <c r="G232" s="77" t="s">
        <v>2341</v>
      </c>
      <c r="H232" s="26"/>
      <c r="I232" s="26"/>
      <c r="J232" s="26"/>
      <c r="K232" s="26"/>
      <c r="L232" s="26"/>
      <c r="M232" s="26" t="s">
        <v>2342</v>
      </c>
      <c r="N232" s="27"/>
    </row>
    <row r="233" customHeight="1" spans="1:14">
      <c r="A233" s="116"/>
      <c r="B233" s="87"/>
      <c r="C233" s="53"/>
      <c r="D233" s="53"/>
      <c r="E233" s="27" t="s">
        <v>2343</v>
      </c>
      <c r="F233" s="41">
        <v>10</v>
      </c>
      <c r="G233" s="77" t="s">
        <v>2344</v>
      </c>
      <c r="H233" s="26" t="s">
        <v>2345</v>
      </c>
      <c r="I233" s="26">
        <v>15348650944</v>
      </c>
      <c r="J233" s="26" t="s">
        <v>1819</v>
      </c>
      <c r="K233" s="26" t="s">
        <v>1819</v>
      </c>
      <c r="L233" s="26" t="s">
        <v>1819</v>
      </c>
      <c r="M233" s="26"/>
      <c r="N233" s="27"/>
    </row>
    <row r="234" customHeight="1" spans="1:14">
      <c r="A234" s="117"/>
      <c r="B234" s="88"/>
      <c r="C234" s="54"/>
      <c r="D234" s="54"/>
      <c r="E234" s="27" t="s">
        <v>2346</v>
      </c>
      <c r="F234" s="41">
        <v>1</v>
      </c>
      <c r="G234" s="77" t="s">
        <v>2347</v>
      </c>
      <c r="H234" s="26"/>
      <c r="I234" s="26"/>
      <c r="J234" s="26"/>
      <c r="K234" s="26"/>
      <c r="L234" s="26"/>
      <c r="M234" s="26"/>
      <c r="N234" s="27"/>
    </row>
    <row r="235" ht="29.15" customHeight="1" spans="1:14">
      <c r="A235" s="115">
        <f>MAX($A$213:A233)+1</f>
        <v>66</v>
      </c>
      <c r="B235" s="86" t="s">
        <v>2348</v>
      </c>
      <c r="C235" s="52" t="s">
        <v>2349</v>
      </c>
      <c r="D235" s="52">
        <v>60</v>
      </c>
      <c r="E235" s="27" t="s">
        <v>1104</v>
      </c>
      <c r="F235" s="41">
        <v>30</v>
      </c>
      <c r="G235" s="77" t="s">
        <v>2350</v>
      </c>
      <c r="H235" s="26" t="s">
        <v>2351</v>
      </c>
      <c r="I235" s="26">
        <v>15862662373</v>
      </c>
      <c r="J235" s="26" t="s">
        <v>1819</v>
      </c>
      <c r="K235" s="26" t="s">
        <v>1819</v>
      </c>
      <c r="L235" s="26" t="s">
        <v>1819</v>
      </c>
      <c r="M235" s="26" t="s">
        <v>2352</v>
      </c>
      <c r="N235" s="27"/>
    </row>
    <row r="236" ht="38.15" customHeight="1" spans="1:14">
      <c r="A236" s="117"/>
      <c r="B236" s="88"/>
      <c r="C236" s="54"/>
      <c r="D236" s="54"/>
      <c r="E236" s="27" t="s">
        <v>2353</v>
      </c>
      <c r="F236" s="41">
        <v>30</v>
      </c>
      <c r="G236" s="77" t="s">
        <v>2354</v>
      </c>
      <c r="H236" s="26"/>
      <c r="I236" s="26"/>
      <c r="J236" s="26"/>
      <c r="K236" s="26"/>
      <c r="L236" s="26"/>
      <c r="M236" s="26"/>
      <c r="N236" s="27"/>
    </row>
    <row r="237" ht="72" customHeight="1" spans="1:14">
      <c r="A237" s="27">
        <f>MAX($A$213:A235)+1</f>
        <v>67</v>
      </c>
      <c r="B237" s="113" t="s">
        <v>2355</v>
      </c>
      <c r="C237" s="27" t="s">
        <v>2356</v>
      </c>
      <c r="D237" s="27">
        <v>30</v>
      </c>
      <c r="E237" s="27" t="s">
        <v>2357</v>
      </c>
      <c r="F237" s="41">
        <v>30</v>
      </c>
      <c r="G237" s="77" t="s">
        <v>2358</v>
      </c>
      <c r="H237" s="26" t="s">
        <v>2359</v>
      </c>
      <c r="I237" s="26">
        <v>14708572989</v>
      </c>
      <c r="J237" s="26"/>
      <c r="K237" s="26" t="s">
        <v>1819</v>
      </c>
      <c r="L237" s="26"/>
      <c r="M237" s="26" t="s">
        <v>2360</v>
      </c>
      <c r="N237" s="27"/>
    </row>
    <row r="238" ht="94" customHeight="1" spans="1:13">
      <c r="A238" s="52">
        <v>68</v>
      </c>
      <c r="B238" s="86" t="s">
        <v>2361</v>
      </c>
      <c r="C238" s="41" t="s">
        <v>2362</v>
      </c>
      <c r="D238" s="52">
        <v>23</v>
      </c>
      <c r="E238" s="27" t="s">
        <v>2363</v>
      </c>
      <c r="F238" s="41">
        <v>1</v>
      </c>
      <c r="G238" s="77" t="s">
        <v>2364</v>
      </c>
      <c r="H238" s="26" t="s">
        <v>2359</v>
      </c>
      <c r="I238" s="26">
        <v>14708572989</v>
      </c>
      <c r="J238" s="26"/>
      <c r="K238" s="26" t="s">
        <v>1819</v>
      </c>
      <c r="L238" s="26"/>
      <c r="M238" s="96" t="s">
        <v>2365</v>
      </c>
    </row>
    <row r="239" ht="72" customHeight="1" spans="1:13">
      <c r="A239" s="53"/>
      <c r="B239" s="87"/>
      <c r="C239" s="41" t="s">
        <v>2366</v>
      </c>
      <c r="D239" s="53"/>
      <c r="E239" s="27" t="s">
        <v>2367</v>
      </c>
      <c r="F239" s="41">
        <v>2</v>
      </c>
      <c r="G239" s="77" t="s">
        <v>2368</v>
      </c>
      <c r="H239" s="26"/>
      <c r="I239" s="26"/>
      <c r="J239" s="26"/>
      <c r="K239" s="26"/>
      <c r="L239" s="26"/>
      <c r="M239" s="26"/>
    </row>
    <row r="240" ht="64" customHeight="1" spans="1:13">
      <c r="A240" s="54"/>
      <c r="B240" s="88"/>
      <c r="C240" s="41" t="s">
        <v>2369</v>
      </c>
      <c r="D240" s="54"/>
      <c r="E240" s="27" t="s">
        <v>479</v>
      </c>
      <c r="F240" s="41">
        <v>20</v>
      </c>
      <c r="G240" s="77" t="s">
        <v>2370</v>
      </c>
      <c r="H240" s="26"/>
      <c r="I240" s="26"/>
      <c r="J240" s="26"/>
      <c r="K240" s="26"/>
      <c r="L240" s="26"/>
      <c r="M240" s="26"/>
    </row>
    <row r="241" customHeight="1" spans="1:13">
      <c r="A241" s="54">
        <v>69</v>
      </c>
      <c r="B241" s="121" t="s">
        <v>2371</v>
      </c>
      <c r="C241" s="54" t="s">
        <v>2372</v>
      </c>
      <c r="D241" s="54">
        <v>10</v>
      </c>
      <c r="E241" s="27" t="s">
        <v>2373</v>
      </c>
      <c r="F241" s="41">
        <v>10</v>
      </c>
      <c r="G241" s="77" t="s">
        <v>2374</v>
      </c>
      <c r="H241" s="26" t="s">
        <v>2375</v>
      </c>
      <c r="I241" s="26">
        <v>13801511369</v>
      </c>
      <c r="J241" s="26"/>
      <c r="K241" s="26" t="s">
        <v>1819</v>
      </c>
      <c r="L241" s="26"/>
      <c r="M241" s="26"/>
    </row>
    <row r="242" customHeight="1" spans="1:13">
      <c r="A242" s="53">
        <v>70</v>
      </c>
      <c r="B242" s="120" t="s">
        <v>2376</v>
      </c>
      <c r="C242" s="53" t="s">
        <v>2377</v>
      </c>
      <c r="D242" s="53">
        <v>56</v>
      </c>
      <c r="E242" s="27" t="s">
        <v>2378</v>
      </c>
      <c r="F242" s="41">
        <v>20</v>
      </c>
      <c r="G242" s="77" t="s">
        <v>2379</v>
      </c>
      <c r="H242" s="26"/>
      <c r="I242" s="26"/>
      <c r="J242" s="26"/>
      <c r="K242" s="26"/>
      <c r="L242" s="26"/>
      <c r="M242" s="26" t="s">
        <v>2380</v>
      </c>
    </row>
    <row r="243" customHeight="1" spans="1:13">
      <c r="A243" s="53"/>
      <c r="B243" s="120"/>
      <c r="C243" s="53"/>
      <c r="D243" s="53"/>
      <c r="E243" s="27" t="s">
        <v>2381</v>
      </c>
      <c r="F243" s="41">
        <v>15</v>
      </c>
      <c r="G243" s="77" t="s">
        <v>2379</v>
      </c>
      <c r="H243" s="26"/>
      <c r="I243" s="26"/>
      <c r="J243" s="26"/>
      <c r="K243" s="26"/>
      <c r="L243" s="26"/>
      <c r="M243" s="26"/>
    </row>
    <row r="244" customHeight="1" spans="1:13">
      <c r="A244" s="53"/>
      <c r="B244" s="120"/>
      <c r="C244" s="53"/>
      <c r="D244" s="53"/>
      <c r="E244" s="27" t="s">
        <v>2382</v>
      </c>
      <c r="F244" s="41">
        <v>3</v>
      </c>
      <c r="G244" s="77" t="s">
        <v>2379</v>
      </c>
      <c r="H244" s="26"/>
      <c r="I244" s="26"/>
      <c r="J244" s="26"/>
      <c r="K244" s="26"/>
      <c r="L244" s="26"/>
      <c r="M244" s="26"/>
    </row>
    <row r="245" customHeight="1" spans="1:13">
      <c r="A245" s="53"/>
      <c r="B245" s="120"/>
      <c r="C245" s="53"/>
      <c r="D245" s="53"/>
      <c r="E245" s="27" t="s">
        <v>2383</v>
      </c>
      <c r="F245" s="41">
        <v>5</v>
      </c>
      <c r="G245" s="77" t="s">
        <v>2379</v>
      </c>
      <c r="H245" s="26"/>
      <c r="I245" s="26"/>
      <c r="J245" s="26"/>
      <c r="K245" s="26"/>
      <c r="L245" s="26"/>
      <c r="M245" s="26"/>
    </row>
    <row r="246" customHeight="1" spans="1:13">
      <c r="A246" s="53"/>
      <c r="B246" s="120"/>
      <c r="C246" s="53"/>
      <c r="D246" s="53"/>
      <c r="E246" s="27" t="s">
        <v>2384</v>
      </c>
      <c r="F246" s="41">
        <v>3</v>
      </c>
      <c r="G246" s="77" t="s">
        <v>2379</v>
      </c>
      <c r="H246" s="26"/>
      <c r="I246" s="26"/>
      <c r="J246" s="26"/>
      <c r="K246" s="26"/>
      <c r="L246" s="26"/>
      <c r="M246" s="26"/>
    </row>
    <row r="247" customHeight="1" spans="1:13">
      <c r="A247" s="54"/>
      <c r="B247" s="122"/>
      <c r="C247" s="54"/>
      <c r="D247" s="54"/>
      <c r="E247" s="27" t="s">
        <v>2385</v>
      </c>
      <c r="F247" s="41">
        <v>10</v>
      </c>
      <c r="G247" s="77" t="s">
        <v>2386</v>
      </c>
      <c r="H247" s="26" t="s">
        <v>2387</v>
      </c>
      <c r="I247" s="26" t="s">
        <v>2388</v>
      </c>
      <c r="J247" s="26"/>
      <c r="K247" s="26" t="s">
        <v>1819</v>
      </c>
      <c r="L247" s="26"/>
      <c r="M247" s="26"/>
    </row>
    <row r="248" ht="59.15" customHeight="1" spans="1:13">
      <c r="A248" s="53">
        <v>71</v>
      </c>
      <c r="B248" s="123" t="s">
        <v>2389</v>
      </c>
      <c r="C248" s="124" t="s">
        <v>2390</v>
      </c>
      <c r="D248" s="53">
        <v>28</v>
      </c>
      <c r="E248" s="41" t="s">
        <v>2391</v>
      </c>
      <c r="F248" s="41">
        <v>28</v>
      </c>
      <c r="G248" s="77" t="s">
        <v>2392</v>
      </c>
      <c r="H248" s="157" t="s">
        <v>2393</v>
      </c>
      <c r="I248" s="26">
        <v>18761598211</v>
      </c>
      <c r="J248" s="26"/>
      <c r="K248" s="26"/>
      <c r="L248" s="26"/>
      <c r="M248" s="26"/>
    </row>
    <row r="249" customHeight="1" spans="1:13">
      <c r="A249" s="52">
        <f>MAX($A$213:A247)+2</f>
        <v>72</v>
      </c>
      <c r="B249" s="86" t="s">
        <v>2394</v>
      </c>
      <c r="C249" s="52"/>
      <c r="D249" s="52">
        <v>19</v>
      </c>
      <c r="E249" s="27" t="s">
        <v>2395</v>
      </c>
      <c r="F249" s="41">
        <v>5</v>
      </c>
      <c r="G249" s="77" t="s">
        <v>2396</v>
      </c>
      <c r="H249" s="26"/>
      <c r="I249" s="26"/>
      <c r="J249" s="26"/>
      <c r="K249" s="26"/>
      <c r="L249" s="26"/>
      <c r="M249" s="26" t="s">
        <v>2397</v>
      </c>
    </row>
    <row r="250" customHeight="1" spans="1:13">
      <c r="A250" s="53"/>
      <c r="B250" s="87"/>
      <c r="C250" s="53"/>
      <c r="D250" s="53"/>
      <c r="E250" s="27" t="s">
        <v>2398</v>
      </c>
      <c r="F250" s="41">
        <v>4</v>
      </c>
      <c r="G250" s="77" t="s">
        <v>2399</v>
      </c>
      <c r="H250" s="26"/>
      <c r="I250" s="26"/>
      <c r="J250" s="26"/>
      <c r="K250" s="26"/>
      <c r="L250" s="26"/>
      <c r="M250" s="26"/>
    </row>
    <row r="251" customHeight="1" spans="1:13">
      <c r="A251" s="53"/>
      <c r="B251" s="87"/>
      <c r="C251" s="53"/>
      <c r="D251" s="53"/>
      <c r="E251" s="27" t="s">
        <v>2400</v>
      </c>
      <c r="F251" s="41">
        <v>5</v>
      </c>
      <c r="G251" s="77" t="s">
        <v>2401</v>
      </c>
      <c r="H251" s="26"/>
      <c r="I251" s="26"/>
      <c r="J251" s="26"/>
      <c r="K251" s="26"/>
      <c r="L251" s="26"/>
      <c r="M251" s="26"/>
    </row>
    <row r="252" customHeight="1" spans="1:13">
      <c r="A252" s="53"/>
      <c r="B252" s="87"/>
      <c r="C252" s="53"/>
      <c r="D252" s="53"/>
      <c r="E252" s="27" t="s">
        <v>1022</v>
      </c>
      <c r="F252" s="41">
        <v>3</v>
      </c>
      <c r="G252" s="77" t="s">
        <v>2402</v>
      </c>
      <c r="H252" s="26"/>
      <c r="I252" s="26"/>
      <c r="J252" s="26"/>
      <c r="K252" s="26"/>
      <c r="L252" s="26"/>
      <c r="M252" s="26"/>
    </row>
    <row r="253" customHeight="1" spans="1:13">
      <c r="A253" s="54"/>
      <c r="B253" s="88"/>
      <c r="C253" s="54"/>
      <c r="D253" s="54"/>
      <c r="E253" s="27" t="s">
        <v>2403</v>
      </c>
      <c r="F253" s="41">
        <v>2</v>
      </c>
      <c r="G253" s="77" t="s">
        <v>2404</v>
      </c>
      <c r="H253" s="26"/>
      <c r="I253" s="26"/>
      <c r="J253" s="26"/>
      <c r="K253" s="26"/>
      <c r="L253" s="26"/>
      <c r="M253" s="26"/>
    </row>
    <row r="254" customHeight="1" spans="1:13">
      <c r="A254" s="52">
        <f>MAX($A$213:A253)+1</f>
        <v>73</v>
      </c>
      <c r="B254" s="86" t="s">
        <v>2405</v>
      </c>
      <c r="C254" s="52" t="s">
        <v>2406</v>
      </c>
      <c r="D254" s="52">
        <v>15</v>
      </c>
      <c r="E254" s="27" t="s">
        <v>2407</v>
      </c>
      <c r="F254" s="41">
        <v>3</v>
      </c>
      <c r="G254" s="77" t="s">
        <v>2408</v>
      </c>
      <c r="H254" s="26" t="s">
        <v>2409</v>
      </c>
      <c r="I254" s="26">
        <v>18722227822</v>
      </c>
      <c r="J254" s="26" t="s">
        <v>1819</v>
      </c>
      <c r="K254" s="26" t="s">
        <v>1819</v>
      </c>
      <c r="L254" s="26" t="s">
        <v>1819</v>
      </c>
      <c r="M254" s="26" t="s">
        <v>2410</v>
      </c>
    </row>
    <row r="255" customHeight="1" spans="1:13">
      <c r="A255" s="53"/>
      <c r="B255" s="87"/>
      <c r="C255" s="53"/>
      <c r="D255" s="53"/>
      <c r="E255" s="27" t="s">
        <v>2411</v>
      </c>
      <c r="F255" s="41">
        <v>10</v>
      </c>
      <c r="G255" s="77" t="s">
        <v>2412</v>
      </c>
      <c r="H255" s="26"/>
      <c r="I255" s="26"/>
      <c r="J255" s="26"/>
      <c r="K255" s="26"/>
      <c r="L255" s="26"/>
      <c r="M255" s="26"/>
    </row>
    <row r="256" customHeight="1" spans="1:13">
      <c r="A256" s="54"/>
      <c r="B256" s="88"/>
      <c r="C256" s="54"/>
      <c r="D256" s="54"/>
      <c r="E256" s="27" t="s">
        <v>2413</v>
      </c>
      <c r="F256" s="41">
        <v>2</v>
      </c>
      <c r="G256" s="77" t="s">
        <v>2414</v>
      </c>
      <c r="H256" s="26"/>
      <c r="I256" s="26"/>
      <c r="J256" s="26"/>
      <c r="K256" s="26"/>
      <c r="L256" s="26"/>
      <c r="M256" s="26"/>
    </row>
    <row r="257" customHeight="1" spans="1:13">
      <c r="A257" s="52">
        <f>MAX($A$213:A255)+1</f>
        <v>74</v>
      </c>
      <c r="B257" s="119" t="s">
        <v>2415</v>
      </c>
      <c r="C257" s="52" t="s">
        <v>2416</v>
      </c>
      <c r="D257" s="52">
        <v>22</v>
      </c>
      <c r="E257" s="27" t="s">
        <v>2417</v>
      </c>
      <c r="F257" s="41">
        <v>20</v>
      </c>
      <c r="G257" s="77" t="s">
        <v>2418</v>
      </c>
      <c r="H257" s="26" t="s">
        <v>737</v>
      </c>
      <c r="I257" s="26">
        <v>17315507582</v>
      </c>
      <c r="J257" s="26" t="s">
        <v>1859</v>
      </c>
      <c r="K257" s="26" t="s">
        <v>1859</v>
      </c>
      <c r="L257" s="26" t="s">
        <v>1859</v>
      </c>
      <c r="M257" s="26" t="s">
        <v>2419</v>
      </c>
    </row>
    <row r="258" customHeight="1" spans="1:13">
      <c r="A258" s="53"/>
      <c r="B258" s="120"/>
      <c r="C258" s="53"/>
      <c r="D258" s="53"/>
      <c r="E258" s="27" t="s">
        <v>162</v>
      </c>
      <c r="F258" s="41">
        <v>1</v>
      </c>
      <c r="G258" s="77" t="s">
        <v>2420</v>
      </c>
      <c r="H258" s="26"/>
      <c r="I258" s="26"/>
      <c r="J258" s="26"/>
      <c r="K258" s="26"/>
      <c r="L258" s="26"/>
      <c r="M258" s="26"/>
    </row>
    <row r="259" customHeight="1" spans="1:13">
      <c r="A259" s="54"/>
      <c r="B259" s="121"/>
      <c r="C259" s="54"/>
      <c r="D259" s="54"/>
      <c r="E259" s="27" t="s">
        <v>2421</v>
      </c>
      <c r="F259" s="41">
        <v>1</v>
      </c>
      <c r="G259" s="77" t="s">
        <v>2422</v>
      </c>
      <c r="H259" s="26"/>
      <c r="I259" s="26"/>
      <c r="J259" s="26"/>
      <c r="K259" s="26"/>
      <c r="L259" s="26"/>
      <c r="M259" s="26"/>
    </row>
    <row r="260" customHeight="1" spans="1:13">
      <c r="A260" s="52">
        <f>MAX($A$213:A258)+1</f>
        <v>75</v>
      </c>
      <c r="B260" s="119" t="s">
        <v>2423</v>
      </c>
      <c r="C260" s="52" t="s">
        <v>2424</v>
      </c>
      <c r="D260" s="52">
        <v>120</v>
      </c>
      <c r="E260" s="27" t="s">
        <v>508</v>
      </c>
      <c r="F260" s="41">
        <v>5</v>
      </c>
      <c r="G260" s="77" t="s">
        <v>2425</v>
      </c>
      <c r="H260" s="26" t="s">
        <v>2426</v>
      </c>
      <c r="I260" s="26">
        <v>18761519257</v>
      </c>
      <c r="J260" s="26" t="s">
        <v>1859</v>
      </c>
      <c r="K260" s="26" t="s">
        <v>1859</v>
      </c>
      <c r="L260" s="26" t="s">
        <v>1859</v>
      </c>
      <c r="M260" s="26" t="s">
        <v>2419</v>
      </c>
    </row>
    <row r="261" customHeight="1" spans="1:13">
      <c r="A261" s="53"/>
      <c r="B261" s="120"/>
      <c r="C261" s="53"/>
      <c r="D261" s="53"/>
      <c r="E261" s="27" t="s">
        <v>2427</v>
      </c>
      <c r="F261" s="41">
        <v>10</v>
      </c>
      <c r="G261" s="77" t="s">
        <v>2428</v>
      </c>
      <c r="H261" s="26"/>
      <c r="I261" s="26"/>
      <c r="J261" s="26"/>
      <c r="K261" s="26"/>
      <c r="L261" s="26"/>
      <c r="M261" s="26" t="s">
        <v>2429</v>
      </c>
    </row>
    <row r="262" customHeight="1" spans="1:13">
      <c r="A262" s="53"/>
      <c r="B262" s="120"/>
      <c r="C262" s="53"/>
      <c r="D262" s="53"/>
      <c r="E262" s="27" t="s">
        <v>2430</v>
      </c>
      <c r="F262" s="41">
        <v>50</v>
      </c>
      <c r="G262" s="77" t="s">
        <v>2431</v>
      </c>
      <c r="H262" s="26"/>
      <c r="I262" s="26"/>
      <c r="J262" s="26"/>
      <c r="K262" s="26"/>
      <c r="L262" s="26"/>
      <c r="M262" s="26"/>
    </row>
    <row r="263" ht="34" customHeight="1" spans="1:13">
      <c r="A263" s="53"/>
      <c r="B263" s="120"/>
      <c r="C263" s="53"/>
      <c r="D263" s="53"/>
      <c r="E263" s="27" t="s">
        <v>2432</v>
      </c>
      <c r="F263" s="41">
        <v>50</v>
      </c>
      <c r="G263" s="77" t="s">
        <v>2433</v>
      </c>
      <c r="H263" s="26"/>
      <c r="I263" s="26"/>
      <c r="J263" s="26"/>
      <c r="K263" s="26"/>
      <c r="L263" s="26"/>
      <c r="M263" s="26"/>
    </row>
    <row r="264" customHeight="1" spans="1:13">
      <c r="A264" s="54"/>
      <c r="B264" s="122"/>
      <c r="C264" s="54"/>
      <c r="D264" s="54"/>
      <c r="E264" s="27" t="s">
        <v>2434</v>
      </c>
      <c r="F264" s="41">
        <v>5</v>
      </c>
      <c r="G264" s="77" t="s">
        <v>2425</v>
      </c>
      <c r="H264" s="26"/>
      <c r="I264" s="26"/>
      <c r="J264" s="26"/>
      <c r="K264" s="26"/>
      <c r="L264" s="26"/>
      <c r="M264" s="26"/>
    </row>
    <row r="265" ht="54" customHeight="1" spans="1:13">
      <c r="A265" s="27">
        <v>76</v>
      </c>
      <c r="B265" s="125" t="s">
        <v>2435</v>
      </c>
      <c r="C265" s="53" t="s">
        <v>2436</v>
      </c>
      <c r="D265" s="27">
        <v>1</v>
      </c>
      <c r="E265" s="27" t="s">
        <v>1666</v>
      </c>
      <c r="F265" s="41">
        <v>1</v>
      </c>
      <c r="G265" s="77" t="s">
        <v>2437</v>
      </c>
      <c r="H265" s="26" t="s">
        <v>2438</v>
      </c>
      <c r="I265" s="27">
        <v>18508574444</v>
      </c>
      <c r="J265" s="26" t="s">
        <v>1819</v>
      </c>
      <c r="K265" s="26" t="s">
        <v>1819</v>
      </c>
      <c r="L265" s="26" t="s">
        <v>1819</v>
      </c>
      <c r="M265" s="26"/>
    </row>
    <row r="266" ht="57" customHeight="1" spans="1:13">
      <c r="A266" s="27">
        <v>77</v>
      </c>
      <c r="B266" s="126" t="s">
        <v>274</v>
      </c>
      <c r="C266" s="52" t="s">
        <v>2439</v>
      </c>
      <c r="D266" s="27">
        <v>3</v>
      </c>
      <c r="E266" s="27" t="s">
        <v>152</v>
      </c>
      <c r="F266" s="41">
        <v>3</v>
      </c>
      <c r="G266" s="77" t="s">
        <v>2440</v>
      </c>
      <c r="H266" s="26"/>
      <c r="I266" s="26"/>
      <c r="J266" s="26"/>
      <c r="K266" s="26"/>
      <c r="L266" s="26"/>
      <c r="M266" s="26"/>
    </row>
    <row r="267" customHeight="1" spans="1:13">
      <c r="A267" s="115">
        <f>MAX($A$213:A266)+1</f>
        <v>78</v>
      </c>
      <c r="B267" s="86" t="s">
        <v>2441</v>
      </c>
      <c r="C267" s="52" t="s">
        <v>2442</v>
      </c>
      <c r="D267" s="52">
        <v>21</v>
      </c>
      <c r="E267" s="27" t="s">
        <v>2443</v>
      </c>
      <c r="F267" s="41">
        <v>6</v>
      </c>
      <c r="G267" s="77" t="s">
        <v>2444</v>
      </c>
      <c r="H267" s="26" t="s">
        <v>2445</v>
      </c>
      <c r="I267" s="26">
        <v>18662349808</v>
      </c>
      <c r="J267" s="26" t="s">
        <v>1819</v>
      </c>
      <c r="K267" s="26" t="s">
        <v>1819</v>
      </c>
      <c r="L267" s="26" t="s">
        <v>1819</v>
      </c>
      <c r="M267" s="26" t="s">
        <v>2446</v>
      </c>
    </row>
    <row r="268" customHeight="1" spans="1:13">
      <c r="A268" s="116"/>
      <c r="B268" s="87"/>
      <c r="C268" s="53"/>
      <c r="D268" s="53"/>
      <c r="E268" s="27" t="s">
        <v>2447</v>
      </c>
      <c r="F268" s="41">
        <v>5</v>
      </c>
      <c r="G268" s="77" t="s">
        <v>2444</v>
      </c>
      <c r="H268" s="26"/>
      <c r="I268" s="26"/>
      <c r="J268" s="26"/>
      <c r="K268" s="26"/>
      <c r="L268" s="26"/>
      <c r="M268" s="26" t="s">
        <v>2448</v>
      </c>
    </row>
    <row r="269" customHeight="1" spans="1:13">
      <c r="A269" s="116"/>
      <c r="B269" s="87"/>
      <c r="C269" s="53"/>
      <c r="D269" s="53"/>
      <c r="E269" s="27" t="s">
        <v>2449</v>
      </c>
      <c r="F269" s="41">
        <v>5</v>
      </c>
      <c r="G269" s="77" t="s">
        <v>2450</v>
      </c>
      <c r="H269" s="26"/>
      <c r="I269" s="26"/>
      <c r="J269" s="26"/>
      <c r="K269" s="26"/>
      <c r="L269" s="26"/>
      <c r="M269" s="26"/>
    </row>
    <row r="270" customHeight="1" spans="1:13">
      <c r="A270" s="117"/>
      <c r="B270" s="88"/>
      <c r="C270" s="54"/>
      <c r="D270" s="54"/>
      <c r="E270" s="27" t="s">
        <v>2451</v>
      </c>
      <c r="F270" s="41">
        <v>5</v>
      </c>
      <c r="G270" s="77" t="s">
        <v>2452</v>
      </c>
      <c r="H270" s="26"/>
      <c r="I270" s="26"/>
      <c r="J270" s="26"/>
      <c r="K270" s="26"/>
      <c r="L270" s="26"/>
      <c r="M270" s="26"/>
    </row>
    <row r="271" customHeight="1" spans="1:13">
      <c r="A271" s="52">
        <f>MAX($A$213:A269)+1</f>
        <v>79</v>
      </c>
      <c r="B271" s="86" t="s">
        <v>2453</v>
      </c>
      <c r="C271" s="52" t="s">
        <v>2454</v>
      </c>
      <c r="D271" s="52">
        <v>43</v>
      </c>
      <c r="E271" s="27" t="s">
        <v>2455</v>
      </c>
      <c r="F271" s="41">
        <v>10</v>
      </c>
      <c r="G271" s="77" t="s">
        <v>2456</v>
      </c>
      <c r="H271" s="26" t="s">
        <v>2457</v>
      </c>
      <c r="I271" s="26">
        <v>16675693223</v>
      </c>
      <c r="J271" s="26" t="s">
        <v>1819</v>
      </c>
      <c r="K271" s="26" t="s">
        <v>1819</v>
      </c>
      <c r="L271" s="26" t="s">
        <v>1819</v>
      </c>
      <c r="M271" s="26" t="s">
        <v>2458</v>
      </c>
    </row>
    <row r="272" customHeight="1" spans="1:13">
      <c r="A272" s="53"/>
      <c r="B272" s="87"/>
      <c r="C272" s="53"/>
      <c r="D272" s="53"/>
      <c r="E272" s="27" t="s">
        <v>2459</v>
      </c>
      <c r="F272" s="41">
        <v>10</v>
      </c>
      <c r="G272" s="77" t="s">
        <v>2460</v>
      </c>
      <c r="H272" s="26"/>
      <c r="I272" s="26"/>
      <c r="J272" s="26"/>
      <c r="K272" s="26"/>
      <c r="L272" s="26"/>
      <c r="M272" s="26"/>
    </row>
    <row r="273" customHeight="1" spans="1:13">
      <c r="A273" s="53"/>
      <c r="B273" s="87"/>
      <c r="C273" s="53"/>
      <c r="D273" s="53"/>
      <c r="E273" s="27" t="s">
        <v>2461</v>
      </c>
      <c r="F273" s="41">
        <v>3</v>
      </c>
      <c r="G273" s="77" t="s">
        <v>2462</v>
      </c>
      <c r="H273" s="26"/>
      <c r="I273" s="26"/>
      <c r="J273" s="26"/>
      <c r="K273" s="26"/>
      <c r="L273" s="26"/>
      <c r="M273" s="26"/>
    </row>
    <row r="274" customFormat="1" ht="22" customHeight="1" spans="1:13">
      <c r="A274" s="53"/>
      <c r="B274" s="87"/>
      <c r="C274" s="53"/>
      <c r="D274" s="53"/>
      <c r="E274" s="27" t="s">
        <v>2463</v>
      </c>
      <c r="F274" s="41">
        <v>10</v>
      </c>
      <c r="G274" s="77" t="s">
        <v>2464</v>
      </c>
      <c r="H274" s="26"/>
      <c r="I274" s="26"/>
      <c r="J274" s="26"/>
      <c r="K274" s="26"/>
      <c r="L274" s="26"/>
      <c r="M274" s="26"/>
    </row>
    <row r="275" customFormat="1" ht="22" customHeight="1" spans="1:13">
      <c r="A275" s="54"/>
      <c r="B275" s="88"/>
      <c r="C275" s="54"/>
      <c r="D275" s="54"/>
      <c r="E275" s="27" t="s">
        <v>2465</v>
      </c>
      <c r="F275" s="41">
        <v>10</v>
      </c>
      <c r="G275" s="77" t="s">
        <v>2466</v>
      </c>
      <c r="H275" s="26"/>
      <c r="I275" s="26"/>
      <c r="J275" s="26"/>
      <c r="K275" s="26"/>
      <c r="L275" s="26"/>
      <c r="M275" s="26"/>
    </row>
    <row r="276" customHeight="1" spans="1:13">
      <c r="A276" s="27">
        <f>MAX($A$1:A275)+1</f>
        <v>80</v>
      </c>
      <c r="B276" s="41" t="s">
        <v>2467</v>
      </c>
      <c r="C276" s="41" t="s">
        <v>2468</v>
      </c>
      <c r="D276" s="27">
        <v>20</v>
      </c>
      <c r="E276" s="27" t="s">
        <v>190</v>
      </c>
      <c r="F276" s="41">
        <v>20</v>
      </c>
      <c r="G276" s="77" t="s">
        <v>2469</v>
      </c>
      <c r="H276" s="27" t="s">
        <v>2470</v>
      </c>
      <c r="I276" s="27">
        <v>17588883358</v>
      </c>
      <c r="J276" s="27" t="s">
        <v>1819</v>
      </c>
      <c r="K276" s="27" t="s">
        <v>1819</v>
      </c>
      <c r="L276" s="27" t="s">
        <v>1819</v>
      </c>
      <c r="M276" s="27"/>
    </row>
    <row r="277" customHeight="1" spans="1:13">
      <c r="A277" s="52">
        <v>81</v>
      </c>
      <c r="B277" s="46" t="s">
        <v>2471</v>
      </c>
      <c r="C277" s="46" t="s">
        <v>2472</v>
      </c>
      <c r="D277" s="52">
        <v>7</v>
      </c>
      <c r="E277" s="27" t="s">
        <v>524</v>
      </c>
      <c r="F277" s="41">
        <v>4</v>
      </c>
      <c r="G277" s="77" t="s">
        <v>1913</v>
      </c>
      <c r="H277" s="27" t="s">
        <v>2473</v>
      </c>
      <c r="I277" s="27">
        <v>18396930159</v>
      </c>
      <c r="J277" s="27" t="s">
        <v>1819</v>
      </c>
      <c r="K277" s="27" t="s">
        <v>1819</v>
      </c>
      <c r="L277" s="27" t="s">
        <v>1819</v>
      </c>
      <c r="M277" s="27"/>
    </row>
    <row r="278" customHeight="1" spans="1:13">
      <c r="A278" s="54"/>
      <c r="B278" s="48"/>
      <c r="C278" s="48"/>
      <c r="D278" s="54"/>
      <c r="E278" s="27" t="s">
        <v>2474</v>
      </c>
      <c r="F278" s="41">
        <v>3</v>
      </c>
      <c r="G278" s="77" t="s">
        <v>1913</v>
      </c>
      <c r="H278" s="27"/>
      <c r="I278" s="27"/>
      <c r="J278" s="27"/>
      <c r="K278" s="27"/>
      <c r="L278" s="27"/>
      <c r="M278" s="27"/>
    </row>
    <row r="279" ht="68.15" customHeight="1" spans="1:13">
      <c r="A279" s="52">
        <v>82</v>
      </c>
      <c r="B279" s="41" t="s">
        <v>2475</v>
      </c>
      <c r="C279" s="27" t="s">
        <v>2476</v>
      </c>
      <c r="D279" s="27"/>
      <c r="E279" s="27" t="s">
        <v>106</v>
      </c>
      <c r="F279" s="41" t="s">
        <v>2477</v>
      </c>
      <c r="G279" s="77" t="s">
        <v>2478</v>
      </c>
      <c r="H279" s="41" t="s">
        <v>2479</v>
      </c>
      <c r="I279" s="27">
        <v>18386159280</v>
      </c>
      <c r="J279" s="27" t="s">
        <v>1819</v>
      </c>
      <c r="K279" s="27" t="s">
        <v>1819</v>
      </c>
      <c r="L279" s="27" t="s">
        <v>1819</v>
      </c>
      <c r="M279" s="27"/>
    </row>
    <row r="280" ht="59.15" customHeight="1" spans="1:13">
      <c r="A280" s="54"/>
      <c r="B280" s="25" t="s">
        <v>2480</v>
      </c>
      <c r="C280" s="27" t="s">
        <v>2481</v>
      </c>
      <c r="D280" s="27">
        <v>2</v>
      </c>
      <c r="E280" s="41" t="s">
        <v>2482</v>
      </c>
      <c r="F280" s="41">
        <v>2</v>
      </c>
      <c r="G280" s="77" t="s">
        <v>2483</v>
      </c>
      <c r="H280" s="27" t="s">
        <v>2484</v>
      </c>
      <c r="I280" s="27">
        <v>13600331962</v>
      </c>
      <c r="J280" s="27" t="s">
        <v>1819</v>
      </c>
      <c r="K280" s="27" t="s">
        <v>1819</v>
      </c>
      <c r="L280" s="27" t="s">
        <v>1819</v>
      </c>
      <c r="M280" s="127" t="s">
        <v>2485</v>
      </c>
    </row>
    <row r="281" customHeight="1" spans="1:13">
      <c r="A281" s="52">
        <v>83</v>
      </c>
      <c r="B281" s="86" t="s">
        <v>2486</v>
      </c>
      <c r="C281" s="52" t="s">
        <v>2487</v>
      </c>
      <c r="D281" s="52">
        <v>33</v>
      </c>
      <c r="E281" s="27" t="s">
        <v>2488</v>
      </c>
      <c r="F281" s="41">
        <v>20</v>
      </c>
      <c r="G281" s="77" t="s">
        <v>2489</v>
      </c>
      <c r="H281" s="27" t="s">
        <v>2490</v>
      </c>
      <c r="I281" s="27">
        <v>15186148788</v>
      </c>
      <c r="J281" s="27" t="s">
        <v>1859</v>
      </c>
      <c r="K281" s="27" t="s">
        <v>1819</v>
      </c>
      <c r="L281" s="27" t="s">
        <v>1819</v>
      </c>
      <c r="M281" s="127" t="s">
        <v>2491</v>
      </c>
    </row>
    <row r="282" customHeight="1" spans="1:13">
      <c r="A282" s="53"/>
      <c r="B282" s="87"/>
      <c r="C282" s="53"/>
      <c r="D282" s="53"/>
      <c r="E282" s="27" t="s">
        <v>2492</v>
      </c>
      <c r="F282" s="41">
        <v>5</v>
      </c>
      <c r="G282" s="77" t="s">
        <v>2493</v>
      </c>
      <c r="H282" s="27"/>
      <c r="I282" s="27"/>
      <c r="J282" s="27"/>
      <c r="K282" s="27"/>
      <c r="L282" s="27"/>
      <c r="M282" s="27"/>
    </row>
    <row r="283" customHeight="1" spans="1:13">
      <c r="A283" s="53"/>
      <c r="B283" s="87"/>
      <c r="C283" s="53"/>
      <c r="D283" s="53"/>
      <c r="E283" s="27" t="s">
        <v>2494</v>
      </c>
      <c r="F283" s="41">
        <v>5</v>
      </c>
      <c r="G283" s="77" t="s">
        <v>2495</v>
      </c>
      <c r="H283" s="27"/>
      <c r="I283" s="27"/>
      <c r="J283" s="27"/>
      <c r="K283" s="27"/>
      <c r="L283" s="27"/>
      <c r="M283" s="27"/>
    </row>
    <row r="284" customHeight="1" spans="1:13">
      <c r="A284" s="54"/>
      <c r="B284" s="88"/>
      <c r="C284" s="54"/>
      <c r="D284" s="54"/>
      <c r="E284" s="27" t="s">
        <v>2496</v>
      </c>
      <c r="F284" s="41">
        <v>3</v>
      </c>
      <c r="G284" s="77" t="s">
        <v>2497</v>
      </c>
      <c r="H284" s="27"/>
      <c r="I284" s="27"/>
      <c r="J284" s="27"/>
      <c r="K284" s="27"/>
      <c r="L284" s="27"/>
      <c r="M284" s="27"/>
    </row>
    <row r="285" customHeight="1" spans="1:13">
      <c r="A285" s="52">
        <f>MAX($A$1:A283)+1</f>
        <v>84</v>
      </c>
      <c r="B285" s="86" t="s">
        <v>2498</v>
      </c>
      <c r="C285" s="52" t="s">
        <v>2499</v>
      </c>
      <c r="D285" s="52">
        <v>51</v>
      </c>
      <c r="E285" s="27" t="s">
        <v>137</v>
      </c>
      <c r="F285" s="41">
        <v>1</v>
      </c>
      <c r="G285" s="77" t="s">
        <v>2500</v>
      </c>
      <c r="H285" s="27" t="s">
        <v>2501</v>
      </c>
      <c r="I285" s="27">
        <v>18285157873</v>
      </c>
      <c r="J285" s="27" t="s">
        <v>1819</v>
      </c>
      <c r="K285" s="27" t="s">
        <v>1819</v>
      </c>
      <c r="L285" s="27" t="s">
        <v>1819</v>
      </c>
      <c r="M285" s="127" t="s">
        <v>2502</v>
      </c>
    </row>
    <row r="286" customHeight="1" spans="1:13">
      <c r="A286" s="54"/>
      <c r="B286" s="88"/>
      <c r="C286" s="54"/>
      <c r="D286" s="54"/>
      <c r="E286" s="27" t="s">
        <v>409</v>
      </c>
      <c r="F286" s="41">
        <v>50</v>
      </c>
      <c r="G286" s="77" t="s">
        <v>2503</v>
      </c>
      <c r="H286" s="27"/>
      <c r="I286" s="27"/>
      <c r="J286" s="27"/>
      <c r="K286" s="27"/>
      <c r="L286" s="27"/>
      <c r="M286" s="27"/>
    </row>
    <row r="287" customHeight="1" spans="1:13">
      <c r="A287" s="27">
        <f>MAX($A$1:A285)+1</f>
        <v>85</v>
      </c>
      <c r="B287" s="25" t="s">
        <v>2504</v>
      </c>
      <c r="C287" s="27" t="s">
        <v>2505</v>
      </c>
      <c r="D287" s="27">
        <v>50</v>
      </c>
      <c r="E287" s="27" t="s">
        <v>2506</v>
      </c>
      <c r="F287" s="41">
        <v>50</v>
      </c>
      <c r="G287" s="77" t="s">
        <v>2507</v>
      </c>
      <c r="H287" s="27" t="s">
        <v>2508</v>
      </c>
      <c r="I287" s="27">
        <v>18334222460</v>
      </c>
      <c r="J287" s="27" t="s">
        <v>1819</v>
      </c>
      <c r="K287" s="27" t="s">
        <v>1819</v>
      </c>
      <c r="L287" s="27" t="s">
        <v>1819</v>
      </c>
      <c r="M287" s="127" t="s">
        <v>2509</v>
      </c>
    </row>
    <row r="288" customHeight="1" spans="1:13">
      <c r="A288" s="52">
        <v>86</v>
      </c>
      <c r="B288" s="86" t="s">
        <v>2510</v>
      </c>
      <c r="C288" s="52" t="s">
        <v>2505</v>
      </c>
      <c r="D288" s="52">
        <v>4</v>
      </c>
      <c r="E288" s="27" t="s">
        <v>2511</v>
      </c>
      <c r="F288" s="41">
        <v>1</v>
      </c>
      <c r="G288" s="77" t="s">
        <v>2512</v>
      </c>
      <c r="H288" s="27" t="s">
        <v>2513</v>
      </c>
      <c r="I288" s="27">
        <v>18386051518</v>
      </c>
      <c r="J288" s="27" t="s">
        <v>1819</v>
      </c>
      <c r="K288" s="27" t="s">
        <v>1819</v>
      </c>
      <c r="L288" s="27" t="s">
        <v>1819</v>
      </c>
      <c r="M288" s="27"/>
    </row>
    <row r="289" customHeight="1" spans="1:13">
      <c r="A289" s="53"/>
      <c r="B289" s="87"/>
      <c r="C289" s="53"/>
      <c r="D289" s="53"/>
      <c r="E289" s="27" t="s">
        <v>2514</v>
      </c>
      <c r="F289" s="41">
        <v>1</v>
      </c>
      <c r="G289" s="77" t="s">
        <v>2515</v>
      </c>
      <c r="H289" s="27"/>
      <c r="I289" s="27"/>
      <c r="J289" s="27"/>
      <c r="K289" s="27"/>
      <c r="L289" s="27"/>
      <c r="M289" s="127" t="s">
        <v>2516</v>
      </c>
    </row>
    <row r="290" customHeight="1" spans="1:13">
      <c r="A290" s="54"/>
      <c r="B290" s="88"/>
      <c r="C290" s="54"/>
      <c r="D290" s="54"/>
      <c r="E290" s="27" t="s">
        <v>2517</v>
      </c>
      <c r="F290" s="41">
        <v>2</v>
      </c>
      <c r="G290" s="77" t="s">
        <v>2518</v>
      </c>
      <c r="H290" s="27"/>
      <c r="I290" s="27"/>
      <c r="J290" s="27"/>
      <c r="K290" s="27"/>
      <c r="L290" s="27"/>
      <c r="M290" s="27"/>
    </row>
    <row r="291" customHeight="1" spans="1:13">
      <c r="A291" s="27">
        <f>MAX($A$1:A289)+1</f>
        <v>87</v>
      </c>
      <c r="B291" s="25" t="s">
        <v>2519</v>
      </c>
      <c r="C291" s="27" t="s">
        <v>2520</v>
      </c>
      <c r="D291" s="27">
        <v>10</v>
      </c>
      <c r="E291" s="27" t="s">
        <v>43</v>
      </c>
      <c r="F291" s="41">
        <v>10</v>
      </c>
      <c r="G291" s="77" t="s">
        <v>2521</v>
      </c>
      <c r="H291" s="27" t="s">
        <v>2522</v>
      </c>
      <c r="I291" s="27">
        <v>15285688985</v>
      </c>
      <c r="J291" s="27" t="s">
        <v>1819</v>
      </c>
      <c r="K291" s="27" t="s">
        <v>1819</v>
      </c>
      <c r="L291" s="27" t="s">
        <v>1819</v>
      </c>
      <c r="M291" s="127" t="s">
        <v>2523</v>
      </c>
    </row>
    <row r="292" customHeight="1" spans="1:13">
      <c r="A292" s="27">
        <v>88</v>
      </c>
      <c r="B292" s="42" t="s">
        <v>2524</v>
      </c>
      <c r="C292" s="27"/>
      <c r="D292" s="27">
        <v>40</v>
      </c>
      <c r="E292" s="41" t="s">
        <v>2525</v>
      </c>
      <c r="F292" s="41">
        <v>40</v>
      </c>
      <c r="G292" s="77" t="s">
        <v>2526</v>
      </c>
      <c r="H292" s="27" t="s">
        <v>2527</v>
      </c>
      <c r="I292" s="27">
        <v>13823983663</v>
      </c>
      <c r="J292" s="27"/>
      <c r="K292" s="27"/>
      <c r="L292" s="27"/>
      <c r="M292" s="127" t="s">
        <v>2528</v>
      </c>
    </row>
    <row r="293" customHeight="1" spans="1:13">
      <c r="A293" s="52">
        <v>89</v>
      </c>
      <c r="B293" s="119" t="s">
        <v>1372</v>
      </c>
      <c r="C293" s="52" t="s">
        <v>2481</v>
      </c>
      <c r="D293" s="52">
        <v>6</v>
      </c>
      <c r="E293" s="27" t="s">
        <v>2529</v>
      </c>
      <c r="F293" s="41"/>
      <c r="G293" s="77" t="s">
        <v>2530</v>
      </c>
      <c r="H293" s="27" t="s">
        <v>2531</v>
      </c>
      <c r="I293" s="27">
        <v>13825685128</v>
      </c>
      <c r="J293" s="27"/>
      <c r="K293" s="27"/>
      <c r="L293" s="27"/>
      <c r="M293" s="127" t="s">
        <v>2532</v>
      </c>
    </row>
    <row r="294" customHeight="1" spans="1:13">
      <c r="A294" s="53"/>
      <c r="B294" s="120"/>
      <c r="C294" s="53"/>
      <c r="D294" s="53"/>
      <c r="E294" s="27" t="s">
        <v>1382</v>
      </c>
      <c r="F294" s="41">
        <v>3</v>
      </c>
      <c r="G294" s="77" t="s">
        <v>2533</v>
      </c>
      <c r="H294" s="27"/>
      <c r="I294" s="27"/>
      <c r="J294" s="27"/>
      <c r="K294" s="27"/>
      <c r="L294" s="27"/>
      <c r="M294" s="27"/>
    </row>
    <row r="295" ht="69" customHeight="1" spans="1:13">
      <c r="A295" s="54"/>
      <c r="B295" s="122"/>
      <c r="C295" s="54"/>
      <c r="D295" s="54"/>
      <c r="E295" s="27" t="s">
        <v>2033</v>
      </c>
      <c r="F295" s="41">
        <v>3</v>
      </c>
      <c r="G295" s="77" t="s">
        <v>2534</v>
      </c>
      <c r="H295" s="27" t="s">
        <v>2535</v>
      </c>
      <c r="I295" s="27">
        <v>15820546688</v>
      </c>
      <c r="J295" s="27"/>
      <c r="K295" s="27"/>
      <c r="L295" s="27"/>
      <c r="M295" s="27"/>
    </row>
    <row r="296" ht="63" customHeight="1" spans="1:13">
      <c r="A296" s="52">
        <v>90</v>
      </c>
      <c r="B296" s="119" t="s">
        <v>2536</v>
      </c>
      <c r="C296" s="52" t="s">
        <v>2537</v>
      </c>
      <c r="D296" s="52">
        <v>12</v>
      </c>
      <c r="E296" s="27" t="s">
        <v>2538</v>
      </c>
      <c r="F296" s="41">
        <v>10</v>
      </c>
      <c r="G296" s="77" t="s">
        <v>2539</v>
      </c>
      <c r="H296" s="27"/>
      <c r="I296" s="27"/>
      <c r="J296" s="27"/>
      <c r="K296" s="27"/>
      <c r="L296" s="27"/>
      <c r="M296" s="127" t="s">
        <v>2540</v>
      </c>
    </row>
    <row r="297" ht="74.15" customHeight="1" spans="1:13">
      <c r="A297" s="54"/>
      <c r="B297" s="122"/>
      <c r="C297" s="54"/>
      <c r="D297" s="54"/>
      <c r="E297" s="27" t="s">
        <v>2541</v>
      </c>
      <c r="F297" s="41">
        <v>2</v>
      </c>
      <c r="G297" s="77" t="s">
        <v>2542</v>
      </c>
      <c r="H297" s="27"/>
      <c r="I297" s="27"/>
      <c r="J297" s="27"/>
      <c r="K297" s="27"/>
      <c r="L297" s="27"/>
      <c r="M297" s="27"/>
    </row>
    <row r="298" ht="42.75" spans="1:13">
      <c r="A298" s="27">
        <v>91</v>
      </c>
      <c r="B298" s="42" t="s">
        <v>2543</v>
      </c>
      <c r="C298" s="27" t="s">
        <v>2481</v>
      </c>
      <c r="D298" s="27">
        <v>200</v>
      </c>
      <c r="E298" s="41" t="s">
        <v>2544</v>
      </c>
      <c r="F298" s="41">
        <v>200</v>
      </c>
      <c r="G298" s="77" t="s">
        <v>2545</v>
      </c>
      <c r="H298" s="27" t="s">
        <v>2546</v>
      </c>
      <c r="I298" s="27">
        <v>13570695679</v>
      </c>
      <c r="J298" s="27"/>
      <c r="K298" s="27"/>
      <c r="L298" s="27"/>
      <c r="M298" s="127" t="s">
        <v>2547</v>
      </c>
    </row>
    <row r="299" ht="71.25" spans="1:13">
      <c r="A299" s="27">
        <v>100</v>
      </c>
      <c r="B299" s="42" t="s">
        <v>2548</v>
      </c>
      <c r="C299" s="27" t="s">
        <v>2481</v>
      </c>
      <c r="D299" s="27">
        <v>40</v>
      </c>
      <c r="E299" s="41" t="s">
        <v>2549</v>
      </c>
      <c r="F299" s="41">
        <v>40</v>
      </c>
      <c r="G299" s="77" t="s">
        <v>222</v>
      </c>
      <c r="H299" s="27" t="s">
        <v>2550</v>
      </c>
      <c r="I299" s="27">
        <v>13924503231</v>
      </c>
      <c r="J299" s="27"/>
      <c r="K299" s="27"/>
      <c r="L299" s="27"/>
      <c r="M299" s="127" t="s">
        <v>2551</v>
      </c>
    </row>
    <row r="300" customHeight="1" spans="1:13">
      <c r="A300" s="27">
        <v>101</v>
      </c>
      <c r="B300" s="42" t="s">
        <v>2552</v>
      </c>
      <c r="C300" s="27" t="s">
        <v>2481</v>
      </c>
      <c r="D300" s="27">
        <v>10</v>
      </c>
      <c r="E300" s="27" t="s">
        <v>2553</v>
      </c>
      <c r="F300" s="41">
        <v>10</v>
      </c>
      <c r="G300" s="77" t="s">
        <v>2554</v>
      </c>
      <c r="H300" s="27" t="s">
        <v>2555</v>
      </c>
      <c r="I300" s="27">
        <v>18826020939</v>
      </c>
      <c r="J300" s="27"/>
      <c r="K300" s="27"/>
      <c r="L300" s="27"/>
      <c r="M300" s="127" t="s">
        <v>2556</v>
      </c>
    </row>
    <row r="301" ht="45" customHeight="1" spans="1:13">
      <c r="A301" s="27">
        <v>102</v>
      </c>
      <c r="B301" s="42" t="s">
        <v>2557</v>
      </c>
      <c r="C301" s="27" t="s">
        <v>2481</v>
      </c>
      <c r="D301" s="27">
        <v>25</v>
      </c>
      <c r="E301" s="27" t="s">
        <v>152</v>
      </c>
      <c r="F301" s="41">
        <v>25</v>
      </c>
      <c r="G301" s="77" t="s">
        <v>2526</v>
      </c>
      <c r="H301" s="27" t="s">
        <v>2558</v>
      </c>
      <c r="I301" s="27">
        <v>13923319085</v>
      </c>
      <c r="J301" s="27"/>
      <c r="K301" s="27"/>
      <c r="L301" s="27"/>
      <c r="M301" s="127" t="s">
        <v>2559</v>
      </c>
    </row>
    <row r="302" ht="99.75" spans="1:13">
      <c r="A302" s="27">
        <v>103</v>
      </c>
      <c r="B302" s="42" t="s">
        <v>2560</v>
      </c>
      <c r="C302" s="27" t="s">
        <v>2481</v>
      </c>
      <c r="D302" s="27">
        <v>15</v>
      </c>
      <c r="E302" s="77" t="s">
        <v>2561</v>
      </c>
      <c r="F302" s="41">
        <v>15</v>
      </c>
      <c r="G302" s="77" t="s">
        <v>2562</v>
      </c>
      <c r="H302" s="27" t="s">
        <v>2563</v>
      </c>
      <c r="I302" s="27">
        <v>18676197668</v>
      </c>
      <c r="J302" s="27"/>
      <c r="K302" s="27"/>
      <c r="L302" s="27"/>
      <c r="M302" s="127" t="s">
        <v>2564</v>
      </c>
    </row>
    <row r="303" customHeight="1" spans="1:13">
      <c r="A303" s="52">
        <v>104</v>
      </c>
      <c r="B303" s="119" t="s">
        <v>2565</v>
      </c>
      <c r="C303" s="52" t="s">
        <v>2481</v>
      </c>
      <c r="D303" s="52">
        <v>12</v>
      </c>
      <c r="E303" s="27" t="s">
        <v>2244</v>
      </c>
      <c r="F303" s="41">
        <v>5</v>
      </c>
      <c r="G303" s="77" t="s">
        <v>2566</v>
      </c>
      <c r="H303" s="27" t="s">
        <v>2567</v>
      </c>
      <c r="I303" s="27">
        <v>13235083335</v>
      </c>
      <c r="J303" s="27"/>
      <c r="K303" s="27"/>
      <c r="L303" s="27"/>
      <c r="M303" s="127" t="s">
        <v>2568</v>
      </c>
    </row>
    <row r="304" customHeight="1" spans="1:13">
      <c r="A304" s="53"/>
      <c r="B304" s="120"/>
      <c r="C304" s="53"/>
      <c r="D304" s="53"/>
      <c r="E304" s="27" t="s">
        <v>2569</v>
      </c>
      <c r="F304" s="41">
        <v>2</v>
      </c>
      <c r="G304" s="77" t="s">
        <v>2570</v>
      </c>
      <c r="H304" s="27"/>
      <c r="I304" s="27"/>
      <c r="J304" s="27"/>
      <c r="K304" s="27"/>
      <c r="L304" s="27"/>
      <c r="M304" s="27"/>
    </row>
    <row r="305" customHeight="1" spans="1:13">
      <c r="A305" s="53"/>
      <c r="B305" s="120"/>
      <c r="C305" s="53"/>
      <c r="D305" s="53"/>
      <c r="E305" s="27" t="s">
        <v>1483</v>
      </c>
      <c r="F305" s="41">
        <v>3</v>
      </c>
      <c r="G305" s="77" t="s">
        <v>2571</v>
      </c>
      <c r="H305" s="27"/>
      <c r="I305" s="27"/>
      <c r="J305" s="27"/>
      <c r="K305" s="27"/>
      <c r="L305" s="27"/>
      <c r="M305" s="27"/>
    </row>
    <row r="306" customHeight="1" spans="1:13">
      <c r="A306" s="54"/>
      <c r="B306" s="122"/>
      <c r="C306" s="54"/>
      <c r="D306" s="54"/>
      <c r="E306" s="27" t="s">
        <v>2572</v>
      </c>
      <c r="F306" s="41">
        <v>2</v>
      </c>
      <c r="G306" s="77" t="s">
        <v>2573</v>
      </c>
      <c r="H306" s="27"/>
      <c r="I306" s="27"/>
      <c r="J306" s="27"/>
      <c r="K306" s="27"/>
      <c r="L306" s="27"/>
      <c r="M306" s="27"/>
    </row>
    <row r="307" ht="74.15" customHeight="1" spans="1:13">
      <c r="A307" s="52">
        <v>105</v>
      </c>
      <c r="B307" s="119" t="s">
        <v>2574</v>
      </c>
      <c r="C307" s="52" t="s">
        <v>2481</v>
      </c>
      <c r="D307" s="52">
        <v>30</v>
      </c>
      <c r="E307" s="27" t="s">
        <v>529</v>
      </c>
      <c r="F307" s="41">
        <v>10</v>
      </c>
      <c r="G307" s="77" t="s">
        <v>2575</v>
      </c>
      <c r="H307" s="27" t="s">
        <v>2576</v>
      </c>
      <c r="I307" s="27">
        <v>15918274262</v>
      </c>
      <c r="J307" s="27"/>
      <c r="K307" s="27"/>
      <c r="L307" s="27"/>
      <c r="M307" s="127" t="s">
        <v>2577</v>
      </c>
    </row>
    <row r="308" ht="52" customHeight="1" spans="1:13">
      <c r="A308" s="53"/>
      <c r="B308" s="120"/>
      <c r="C308" s="53"/>
      <c r="D308" s="53"/>
      <c r="E308" s="27" t="s">
        <v>2578</v>
      </c>
      <c r="F308" s="41">
        <v>10</v>
      </c>
      <c r="G308" s="77" t="s">
        <v>2579</v>
      </c>
      <c r="H308" s="27"/>
      <c r="I308" s="27"/>
      <c r="J308" s="27"/>
      <c r="K308" s="27"/>
      <c r="L308" s="27"/>
      <c r="M308" s="27"/>
    </row>
    <row r="309" ht="62.15" customHeight="1" spans="1:13">
      <c r="A309" s="54"/>
      <c r="B309" s="122"/>
      <c r="C309" s="54"/>
      <c r="D309" s="54"/>
      <c r="E309" s="27" t="s">
        <v>2580</v>
      </c>
      <c r="F309" s="41">
        <v>10</v>
      </c>
      <c r="G309" s="77" t="s">
        <v>2581</v>
      </c>
      <c r="H309" s="27"/>
      <c r="I309" s="27"/>
      <c r="J309" s="27"/>
      <c r="K309" s="27"/>
      <c r="L309" s="27"/>
      <c r="M309" s="27"/>
    </row>
    <row r="310" customHeight="1" spans="1:13">
      <c r="A310" s="52">
        <v>106</v>
      </c>
      <c r="B310" s="119" t="s">
        <v>2582</v>
      </c>
      <c r="C310" s="52" t="s">
        <v>2481</v>
      </c>
      <c r="D310" s="52">
        <v>44</v>
      </c>
      <c r="E310" s="27" t="s">
        <v>2583</v>
      </c>
      <c r="F310" s="41">
        <v>10</v>
      </c>
      <c r="G310" s="77" t="s">
        <v>2584</v>
      </c>
      <c r="H310" s="27" t="s">
        <v>2585</v>
      </c>
      <c r="I310" s="27">
        <v>18022021018</v>
      </c>
      <c r="J310" s="27"/>
      <c r="K310" s="27"/>
      <c r="L310" s="27"/>
      <c r="M310" s="127" t="s">
        <v>2586</v>
      </c>
    </row>
    <row r="311" customHeight="1" spans="1:13">
      <c r="A311" s="53"/>
      <c r="B311" s="120"/>
      <c r="C311" s="53"/>
      <c r="D311" s="53"/>
      <c r="E311" s="27" t="s">
        <v>524</v>
      </c>
      <c r="F311" s="41">
        <v>30</v>
      </c>
      <c r="G311" s="77" t="s">
        <v>2587</v>
      </c>
      <c r="H311" s="27"/>
      <c r="I311" s="27"/>
      <c r="J311" s="27"/>
      <c r="K311" s="27"/>
      <c r="L311" s="27"/>
      <c r="M311" s="27"/>
    </row>
    <row r="312" customHeight="1" spans="1:13">
      <c r="A312" s="53"/>
      <c r="B312" s="120"/>
      <c r="C312" s="53"/>
      <c r="D312" s="53"/>
      <c r="E312" s="27" t="s">
        <v>2588</v>
      </c>
      <c r="F312" s="41">
        <v>2</v>
      </c>
      <c r="G312" s="77" t="s">
        <v>2589</v>
      </c>
      <c r="H312" s="27"/>
      <c r="I312" s="27"/>
      <c r="J312" s="27"/>
      <c r="K312" s="27"/>
      <c r="L312" s="27"/>
      <c r="M312" s="27"/>
    </row>
    <row r="313" customHeight="1" spans="1:13">
      <c r="A313" s="54"/>
      <c r="B313" s="122"/>
      <c r="C313" s="54"/>
      <c r="D313" s="54"/>
      <c r="E313" s="27" t="s">
        <v>2590</v>
      </c>
      <c r="F313" s="41">
        <v>2</v>
      </c>
      <c r="G313" s="77" t="s">
        <v>2591</v>
      </c>
      <c r="H313" s="27"/>
      <c r="I313" s="27"/>
      <c r="J313" s="27"/>
      <c r="K313" s="27"/>
      <c r="L313" s="27"/>
      <c r="M313" s="27"/>
    </row>
    <row r="314" customHeight="1" spans="1:13">
      <c r="A314" s="52">
        <v>107</v>
      </c>
      <c r="B314" s="119" t="s">
        <v>2592</v>
      </c>
      <c r="C314" s="52" t="s">
        <v>2481</v>
      </c>
      <c r="D314" s="52">
        <v>30</v>
      </c>
      <c r="E314" s="27" t="s">
        <v>2593</v>
      </c>
      <c r="F314" s="41">
        <v>20</v>
      </c>
      <c r="G314" s="77" t="s">
        <v>149</v>
      </c>
      <c r="H314" s="27" t="s">
        <v>2594</v>
      </c>
      <c r="I314" s="27">
        <v>18776763460</v>
      </c>
      <c r="J314" s="27"/>
      <c r="K314" s="27"/>
      <c r="L314" s="27"/>
      <c r="M314" s="127" t="s">
        <v>2595</v>
      </c>
    </row>
    <row r="315" customHeight="1" spans="1:13">
      <c r="A315" s="54"/>
      <c r="B315" s="122"/>
      <c r="C315" s="54"/>
      <c r="D315" s="54"/>
      <c r="E315" s="27" t="s">
        <v>152</v>
      </c>
      <c r="F315" s="41">
        <v>10</v>
      </c>
      <c r="G315" s="77" t="s">
        <v>149</v>
      </c>
      <c r="H315" s="27"/>
      <c r="I315" s="27"/>
      <c r="J315" s="27"/>
      <c r="K315" s="27"/>
      <c r="L315" s="27"/>
      <c r="M315" s="27"/>
    </row>
    <row r="316" customHeight="1" spans="1:13">
      <c r="A316" s="52">
        <v>108</v>
      </c>
      <c r="B316" s="119" t="s">
        <v>2596</v>
      </c>
      <c r="C316" s="52" t="s">
        <v>2481</v>
      </c>
      <c r="D316" s="52">
        <v>64</v>
      </c>
      <c r="E316" s="27" t="s">
        <v>2597</v>
      </c>
      <c r="F316" s="41">
        <v>15</v>
      </c>
      <c r="G316" s="77" t="s">
        <v>2598</v>
      </c>
      <c r="H316" s="27" t="s">
        <v>2599</v>
      </c>
      <c r="I316" s="27">
        <v>13709698358</v>
      </c>
      <c r="J316" s="27"/>
      <c r="K316" s="27"/>
      <c r="L316" s="27"/>
      <c r="M316" s="127" t="s">
        <v>2600</v>
      </c>
    </row>
    <row r="317" customHeight="1" spans="1:13">
      <c r="A317" s="53"/>
      <c r="B317" s="120"/>
      <c r="C317" s="53"/>
      <c r="D317" s="53"/>
      <c r="E317" s="27" t="s">
        <v>2601</v>
      </c>
      <c r="F317" s="41">
        <v>5</v>
      </c>
      <c r="G317" s="77" t="s">
        <v>2602</v>
      </c>
      <c r="H317" s="27" t="s">
        <v>2603</v>
      </c>
      <c r="I317" s="41" t="s">
        <v>2604</v>
      </c>
      <c r="J317" s="27"/>
      <c r="K317" s="27"/>
      <c r="L317" s="27"/>
      <c r="M317" s="27"/>
    </row>
    <row r="318" customHeight="1" spans="1:13">
      <c r="A318" s="53"/>
      <c r="B318" s="120"/>
      <c r="C318" s="53"/>
      <c r="D318" s="53"/>
      <c r="E318" s="27" t="s">
        <v>2605</v>
      </c>
      <c r="F318" s="41">
        <v>5</v>
      </c>
      <c r="G318" s="77" t="s">
        <v>2606</v>
      </c>
      <c r="H318" s="27"/>
      <c r="I318" s="27"/>
      <c r="J318" s="27"/>
      <c r="K318" s="27"/>
      <c r="L318" s="27"/>
      <c r="M318" s="27"/>
    </row>
    <row r="319" customHeight="1" spans="1:13">
      <c r="A319" s="53"/>
      <c r="B319" s="120"/>
      <c r="C319" s="53"/>
      <c r="D319" s="53"/>
      <c r="E319" s="27" t="s">
        <v>2607</v>
      </c>
      <c r="F319" s="41">
        <v>5</v>
      </c>
      <c r="G319" s="77" t="s">
        <v>2608</v>
      </c>
      <c r="H319" s="27"/>
      <c r="I319" s="27"/>
      <c r="J319" s="27"/>
      <c r="K319" s="27"/>
      <c r="L319" s="27"/>
      <c r="M319" s="27"/>
    </row>
    <row r="320" customHeight="1" spans="1:13">
      <c r="A320" s="53"/>
      <c r="B320" s="120"/>
      <c r="C320" s="53"/>
      <c r="D320" s="53"/>
      <c r="E320" s="27" t="s">
        <v>1022</v>
      </c>
      <c r="F320" s="41">
        <v>2</v>
      </c>
      <c r="G320" s="77" t="s">
        <v>2609</v>
      </c>
      <c r="H320" s="27"/>
      <c r="I320" s="27"/>
      <c r="J320" s="27"/>
      <c r="K320" s="27"/>
      <c r="L320" s="27"/>
      <c r="M320" s="27"/>
    </row>
    <row r="321" ht="48" customHeight="1" spans="1:13">
      <c r="A321" s="53"/>
      <c r="B321" s="120"/>
      <c r="C321" s="53"/>
      <c r="D321" s="53"/>
      <c r="E321" s="27" t="s">
        <v>2610</v>
      </c>
      <c r="F321" s="41">
        <v>2</v>
      </c>
      <c r="G321" s="77" t="s">
        <v>2611</v>
      </c>
      <c r="H321" s="27"/>
      <c r="I321" s="27"/>
      <c r="J321" s="27"/>
      <c r="K321" s="27"/>
      <c r="L321" s="27"/>
      <c r="M321" s="27"/>
    </row>
    <row r="322" customHeight="1" spans="1:13">
      <c r="A322" s="53"/>
      <c r="B322" s="120"/>
      <c r="C322" s="53"/>
      <c r="D322" s="53"/>
      <c r="E322" s="27" t="s">
        <v>2315</v>
      </c>
      <c r="F322" s="41">
        <v>10</v>
      </c>
      <c r="G322" s="77" t="s">
        <v>2612</v>
      </c>
      <c r="H322" s="27"/>
      <c r="I322" s="27"/>
      <c r="J322" s="27"/>
      <c r="K322" s="27"/>
      <c r="L322" s="27"/>
      <c r="M322" s="27"/>
    </row>
    <row r="323" customHeight="1" spans="1:13">
      <c r="A323" s="54"/>
      <c r="B323" s="122"/>
      <c r="C323" s="54"/>
      <c r="D323" s="54"/>
      <c r="E323" s="27" t="s">
        <v>586</v>
      </c>
      <c r="F323" s="41">
        <v>20</v>
      </c>
      <c r="G323" s="77" t="s">
        <v>2613</v>
      </c>
      <c r="H323" s="27"/>
      <c r="I323" s="27"/>
      <c r="J323" s="27"/>
      <c r="K323" s="27"/>
      <c r="L323" s="27"/>
      <c r="M323" s="27"/>
    </row>
    <row r="324" customHeight="1" spans="1:13">
      <c r="A324" s="52">
        <v>109</v>
      </c>
      <c r="B324" s="119" t="s">
        <v>2614</v>
      </c>
      <c r="C324" s="52" t="s">
        <v>2481</v>
      </c>
      <c r="D324" s="52">
        <v>60</v>
      </c>
      <c r="E324" s="27" t="s">
        <v>2321</v>
      </c>
      <c r="F324" s="41">
        <v>20</v>
      </c>
      <c r="G324" s="77" t="s">
        <v>2615</v>
      </c>
      <c r="H324" s="27" t="s">
        <v>2616</v>
      </c>
      <c r="I324" s="27">
        <v>17666390528</v>
      </c>
      <c r="J324" s="27"/>
      <c r="K324" s="27"/>
      <c r="L324" s="27"/>
      <c r="M324" s="127" t="s">
        <v>2617</v>
      </c>
    </row>
    <row r="325" customHeight="1" spans="1:13">
      <c r="A325" s="53"/>
      <c r="B325" s="120"/>
      <c r="C325" s="53"/>
      <c r="D325" s="53"/>
      <c r="E325" s="27" t="s">
        <v>2618</v>
      </c>
      <c r="F325" s="41">
        <v>20</v>
      </c>
      <c r="G325" s="77" t="s">
        <v>2615</v>
      </c>
      <c r="H325" s="27"/>
      <c r="I325" s="27"/>
      <c r="J325" s="27"/>
      <c r="K325" s="27"/>
      <c r="L325" s="27"/>
      <c r="M325" s="27"/>
    </row>
    <row r="326" customHeight="1" spans="1:13">
      <c r="A326" s="53"/>
      <c r="B326" s="120"/>
      <c r="C326" s="53"/>
      <c r="D326" s="53"/>
      <c r="E326" s="27" t="s">
        <v>2619</v>
      </c>
      <c r="F326" s="41">
        <v>10</v>
      </c>
      <c r="G326" s="77" t="s">
        <v>2615</v>
      </c>
      <c r="H326" s="27"/>
      <c r="I326" s="27"/>
      <c r="J326" s="27"/>
      <c r="K326" s="27"/>
      <c r="L326" s="27"/>
      <c r="M326" s="27"/>
    </row>
    <row r="327" customHeight="1" spans="1:13">
      <c r="A327" s="54"/>
      <c r="B327" s="122"/>
      <c r="C327" s="54"/>
      <c r="D327" s="54"/>
      <c r="E327" s="27" t="s">
        <v>1104</v>
      </c>
      <c r="F327" s="41">
        <v>10</v>
      </c>
      <c r="G327" s="77" t="s">
        <v>2615</v>
      </c>
      <c r="H327" s="27"/>
      <c r="I327" s="27"/>
      <c r="J327" s="27"/>
      <c r="K327" s="27"/>
      <c r="L327" s="27"/>
      <c r="M327" s="27"/>
    </row>
    <row r="328" ht="57" spans="1:13">
      <c r="A328" s="27">
        <v>109</v>
      </c>
      <c r="B328" s="42" t="s">
        <v>2620</v>
      </c>
      <c r="C328" s="27" t="s">
        <v>2481</v>
      </c>
      <c r="D328" s="27">
        <v>30</v>
      </c>
      <c r="E328" s="41" t="s">
        <v>2621</v>
      </c>
      <c r="F328" s="41">
        <v>30</v>
      </c>
      <c r="G328" s="77" t="s">
        <v>1913</v>
      </c>
      <c r="H328" s="27" t="s">
        <v>2622</v>
      </c>
      <c r="I328" s="27">
        <v>18938738286</v>
      </c>
      <c r="J328" s="27"/>
      <c r="K328" s="27"/>
      <c r="L328" s="27"/>
      <c r="M328" s="127" t="s">
        <v>2623</v>
      </c>
    </row>
    <row r="329" ht="57" spans="1:13">
      <c r="A329" s="27">
        <v>110</v>
      </c>
      <c r="B329" s="42" t="s">
        <v>2624</v>
      </c>
      <c r="C329" s="27" t="s">
        <v>2481</v>
      </c>
      <c r="D329" s="27">
        <v>30</v>
      </c>
      <c r="E329" s="41" t="s">
        <v>2621</v>
      </c>
      <c r="F329" s="41">
        <v>30</v>
      </c>
      <c r="G329" s="77" t="s">
        <v>1913</v>
      </c>
      <c r="H329" s="27" t="s">
        <v>2625</v>
      </c>
      <c r="I329" s="27">
        <v>18938738383</v>
      </c>
      <c r="J329" s="27"/>
      <c r="K329" s="27"/>
      <c r="L329" s="27"/>
      <c r="M329" s="127" t="s">
        <v>2626</v>
      </c>
    </row>
    <row r="330" customHeight="1" spans="1:13">
      <c r="A330" s="27">
        <v>111</v>
      </c>
      <c r="B330" s="42" t="s">
        <v>2627</v>
      </c>
      <c r="C330" s="27" t="s">
        <v>2481</v>
      </c>
      <c r="D330" s="27">
        <v>30</v>
      </c>
      <c r="E330" s="27" t="s">
        <v>152</v>
      </c>
      <c r="F330" s="41">
        <v>30</v>
      </c>
      <c r="G330" s="77" t="s">
        <v>1913</v>
      </c>
      <c r="H330" s="27" t="s">
        <v>2628</v>
      </c>
      <c r="I330" s="27">
        <v>18184444665</v>
      </c>
      <c r="J330" s="27"/>
      <c r="K330" s="27"/>
      <c r="L330" s="27"/>
      <c r="M330" s="127" t="s">
        <v>2629</v>
      </c>
    </row>
    <row r="331" ht="57" spans="1:13">
      <c r="A331" s="52">
        <v>112</v>
      </c>
      <c r="B331" s="119" t="s">
        <v>2630</v>
      </c>
      <c r="C331" s="52" t="s">
        <v>2481</v>
      </c>
      <c r="D331" s="52">
        <v>20</v>
      </c>
      <c r="E331" s="27" t="s">
        <v>2631</v>
      </c>
      <c r="F331" s="41">
        <v>5</v>
      </c>
      <c r="G331" s="77" t="s">
        <v>2632</v>
      </c>
      <c r="H331" s="27" t="s">
        <v>2633</v>
      </c>
      <c r="I331" s="27">
        <v>18022191573</v>
      </c>
      <c r="J331" s="27"/>
      <c r="K331" s="27"/>
      <c r="L331" s="27"/>
      <c r="M331" s="127" t="s">
        <v>2634</v>
      </c>
    </row>
    <row r="332" ht="57" spans="1:13">
      <c r="A332" s="53"/>
      <c r="B332" s="120"/>
      <c r="C332" s="53"/>
      <c r="D332" s="53"/>
      <c r="E332" s="27" t="s">
        <v>2635</v>
      </c>
      <c r="F332" s="41">
        <v>5</v>
      </c>
      <c r="G332" s="77" t="s">
        <v>2632</v>
      </c>
      <c r="H332" s="27"/>
      <c r="I332" s="27"/>
      <c r="J332" s="27"/>
      <c r="K332" s="27"/>
      <c r="L332" s="27"/>
      <c r="M332" s="27"/>
    </row>
    <row r="333" ht="71.25" spans="1:13">
      <c r="A333" s="53"/>
      <c r="B333" s="120"/>
      <c r="C333" s="53"/>
      <c r="D333" s="53"/>
      <c r="E333" s="27" t="s">
        <v>2636</v>
      </c>
      <c r="F333" s="41">
        <v>1</v>
      </c>
      <c r="G333" s="77" t="s">
        <v>2637</v>
      </c>
      <c r="H333" s="27"/>
      <c r="I333" s="27"/>
      <c r="J333" s="27"/>
      <c r="K333" s="27"/>
      <c r="L333" s="27"/>
      <c r="M333" s="27"/>
    </row>
    <row r="334" customHeight="1" spans="1:13">
      <c r="A334" s="27">
        <v>113</v>
      </c>
      <c r="B334" s="42" t="s">
        <v>2638</v>
      </c>
      <c r="C334" s="27" t="s">
        <v>2481</v>
      </c>
      <c r="D334" s="27">
        <v>10</v>
      </c>
      <c r="E334" s="27" t="s">
        <v>2639</v>
      </c>
      <c r="F334" s="41">
        <v>10</v>
      </c>
      <c r="G334" s="77" t="s">
        <v>149</v>
      </c>
      <c r="H334" s="27" t="s">
        <v>2640</v>
      </c>
      <c r="I334" s="27">
        <v>13631155485</v>
      </c>
      <c r="J334" s="27"/>
      <c r="K334" s="27"/>
      <c r="L334" s="27"/>
      <c r="M334" s="127" t="s">
        <v>2641</v>
      </c>
    </row>
    <row r="335" customHeight="1" spans="1:13">
      <c r="A335" s="52">
        <v>114</v>
      </c>
      <c r="B335" s="119" t="s">
        <v>2642</v>
      </c>
      <c r="C335" s="52" t="s">
        <v>2481</v>
      </c>
      <c r="D335" s="52">
        <v>11</v>
      </c>
      <c r="E335" s="128" t="s">
        <v>2643</v>
      </c>
      <c r="F335" s="41">
        <v>6</v>
      </c>
      <c r="G335" s="77" t="s">
        <v>2644</v>
      </c>
      <c r="H335" s="27" t="s">
        <v>2645</v>
      </c>
      <c r="I335" s="27">
        <v>15015883625</v>
      </c>
      <c r="J335" s="27"/>
      <c r="K335" s="27"/>
      <c r="L335" s="27"/>
      <c r="M335" s="127" t="s">
        <v>2646</v>
      </c>
    </row>
    <row r="336" customHeight="1" spans="1:13">
      <c r="A336" s="53"/>
      <c r="B336" s="120"/>
      <c r="C336" s="53"/>
      <c r="D336" s="53"/>
      <c r="E336" s="128" t="s">
        <v>2321</v>
      </c>
      <c r="F336" s="41">
        <v>3</v>
      </c>
      <c r="G336" s="77" t="s">
        <v>2644</v>
      </c>
      <c r="H336" s="27"/>
      <c r="I336" s="27"/>
      <c r="J336" s="27"/>
      <c r="K336" s="27"/>
      <c r="L336" s="27"/>
      <c r="M336" s="27"/>
    </row>
    <row r="337" customHeight="1" spans="1:13">
      <c r="A337" s="54"/>
      <c r="B337" s="122"/>
      <c r="C337" s="54"/>
      <c r="D337" s="54"/>
      <c r="E337" s="128" t="s">
        <v>2647</v>
      </c>
      <c r="F337" s="41">
        <v>2</v>
      </c>
      <c r="G337" s="77" t="s">
        <v>2644</v>
      </c>
      <c r="H337" s="27"/>
      <c r="I337" s="27"/>
      <c r="J337" s="27"/>
      <c r="K337" s="27"/>
      <c r="L337" s="27"/>
      <c r="M337" s="27"/>
    </row>
    <row r="338" s="3" customFormat="1" ht="75.75" customHeight="1" spans="1:13">
      <c r="A338" s="129">
        <v>115</v>
      </c>
      <c r="B338" s="130" t="s">
        <v>2648</v>
      </c>
      <c r="C338" s="101" t="s">
        <v>2649</v>
      </c>
      <c r="D338" s="101">
        <v>25</v>
      </c>
      <c r="E338" s="40" t="s">
        <v>2650</v>
      </c>
      <c r="F338" s="38">
        <v>10</v>
      </c>
      <c r="G338" s="106" t="s">
        <v>2651</v>
      </c>
      <c r="H338" s="40" t="s">
        <v>2652</v>
      </c>
      <c r="I338" s="40">
        <v>18386120273</v>
      </c>
      <c r="J338" s="40" t="s">
        <v>1819</v>
      </c>
      <c r="K338" s="40" t="s">
        <v>1819</v>
      </c>
      <c r="L338" s="40" t="s">
        <v>1819</v>
      </c>
      <c r="M338" s="40"/>
    </row>
    <row r="339" s="3" customFormat="1" ht="71.25" spans="1:13">
      <c r="A339" s="131"/>
      <c r="B339" s="132"/>
      <c r="C339" s="103"/>
      <c r="D339" s="103"/>
      <c r="E339" s="40" t="s">
        <v>2653</v>
      </c>
      <c r="F339" s="38">
        <v>10</v>
      </c>
      <c r="G339" s="106" t="s">
        <v>2654</v>
      </c>
      <c r="H339" s="40"/>
      <c r="I339" s="40"/>
      <c r="J339" s="40"/>
      <c r="K339" s="40"/>
      <c r="L339" s="40"/>
      <c r="M339" s="40"/>
    </row>
    <row r="340" s="3" customFormat="1" ht="99.75" spans="1:13">
      <c r="A340" s="133"/>
      <c r="B340" s="134"/>
      <c r="C340" s="102"/>
      <c r="D340" s="102"/>
      <c r="E340" s="40" t="s">
        <v>2655</v>
      </c>
      <c r="F340" s="38">
        <v>5</v>
      </c>
      <c r="G340" s="106" t="s">
        <v>2656</v>
      </c>
      <c r="H340" s="40"/>
      <c r="I340" s="40"/>
      <c r="J340" s="40"/>
      <c r="K340" s="40"/>
      <c r="L340" s="40"/>
      <c r="M340" s="40"/>
    </row>
    <row r="341" ht="68.15" customHeight="1" spans="1:13">
      <c r="A341" s="129">
        <v>116</v>
      </c>
      <c r="B341" s="130" t="s">
        <v>2657</v>
      </c>
      <c r="C341" s="52" t="s">
        <v>2658</v>
      </c>
      <c r="D341" s="52">
        <v>184</v>
      </c>
      <c r="E341" s="41" t="s">
        <v>2659</v>
      </c>
      <c r="F341" s="41">
        <v>100</v>
      </c>
      <c r="G341" s="77" t="s">
        <v>2660</v>
      </c>
      <c r="H341" s="27" t="s">
        <v>2661</v>
      </c>
      <c r="I341" s="27">
        <v>13329670427</v>
      </c>
      <c r="J341" s="27" t="s">
        <v>1819</v>
      </c>
      <c r="K341" s="27" t="s">
        <v>1819</v>
      </c>
      <c r="L341" s="27" t="s">
        <v>1819</v>
      </c>
      <c r="M341" s="27"/>
    </row>
    <row r="342" ht="97" customHeight="1" spans="1:13">
      <c r="A342" s="131"/>
      <c r="B342" s="132"/>
      <c r="C342" s="53"/>
      <c r="D342" s="53"/>
      <c r="E342" s="41" t="s">
        <v>2662</v>
      </c>
      <c r="F342" s="41">
        <v>22</v>
      </c>
      <c r="G342" s="77" t="s">
        <v>2663</v>
      </c>
      <c r="H342" s="27"/>
      <c r="I342" s="27"/>
      <c r="J342" s="27"/>
      <c r="K342" s="27"/>
      <c r="L342" s="27"/>
      <c r="M342" s="27"/>
    </row>
    <row r="343" ht="89.15" customHeight="1" spans="1:13">
      <c r="A343" s="131"/>
      <c r="B343" s="132"/>
      <c r="C343" s="53"/>
      <c r="D343" s="53"/>
      <c r="E343" s="27" t="s">
        <v>2664</v>
      </c>
      <c r="F343" s="41">
        <v>12</v>
      </c>
      <c r="G343" s="77" t="s">
        <v>2665</v>
      </c>
      <c r="H343" s="27"/>
      <c r="I343" s="27"/>
      <c r="J343" s="27"/>
      <c r="K343" s="27"/>
      <c r="L343" s="27"/>
      <c r="M343" s="27"/>
    </row>
    <row r="344" ht="90" customHeight="1" spans="1:13">
      <c r="A344" s="131"/>
      <c r="B344" s="132"/>
      <c r="C344" s="53"/>
      <c r="D344" s="53"/>
      <c r="E344" s="27" t="s">
        <v>2666</v>
      </c>
      <c r="F344" s="41">
        <v>10</v>
      </c>
      <c r="G344" s="77" t="s">
        <v>2667</v>
      </c>
      <c r="H344" s="27"/>
      <c r="I344" s="27"/>
      <c r="J344" s="27"/>
      <c r="K344" s="27"/>
      <c r="L344" s="27"/>
      <c r="M344" s="27"/>
    </row>
    <row r="345" ht="57" spans="1:13">
      <c r="A345" s="131"/>
      <c r="B345" s="132"/>
      <c r="C345" s="53"/>
      <c r="D345" s="53"/>
      <c r="E345" s="27" t="s">
        <v>2668</v>
      </c>
      <c r="F345" s="41">
        <v>10</v>
      </c>
      <c r="G345" s="77" t="s">
        <v>2669</v>
      </c>
      <c r="H345" s="27"/>
      <c r="I345" s="27"/>
      <c r="J345" s="27"/>
      <c r="K345" s="27"/>
      <c r="L345" s="27"/>
      <c r="M345" s="27"/>
    </row>
    <row r="346" ht="57" spans="1:13">
      <c r="A346" s="131"/>
      <c r="B346" s="132"/>
      <c r="C346" s="53"/>
      <c r="D346" s="53"/>
      <c r="E346" s="27" t="s">
        <v>2670</v>
      </c>
      <c r="F346" s="41">
        <v>10</v>
      </c>
      <c r="G346" s="77" t="s">
        <v>2671</v>
      </c>
      <c r="H346" s="27"/>
      <c r="I346" s="27"/>
      <c r="J346" s="27"/>
      <c r="K346" s="27"/>
      <c r="L346" s="27"/>
      <c r="M346" s="27"/>
    </row>
    <row r="347" ht="57" spans="1:13">
      <c r="A347" s="131"/>
      <c r="B347" s="132"/>
      <c r="C347" s="53"/>
      <c r="D347" s="53"/>
      <c r="E347" s="27" t="s">
        <v>2672</v>
      </c>
      <c r="F347" s="41">
        <v>10</v>
      </c>
      <c r="G347" s="77" t="s">
        <v>2673</v>
      </c>
      <c r="H347" s="27"/>
      <c r="I347" s="27"/>
      <c r="J347" s="27"/>
      <c r="K347" s="27"/>
      <c r="L347" s="27"/>
      <c r="M347" s="27"/>
    </row>
    <row r="348" ht="57" spans="1:13">
      <c r="A348" s="133"/>
      <c r="B348" s="134"/>
      <c r="C348" s="54"/>
      <c r="D348" s="54"/>
      <c r="E348" s="27" t="s">
        <v>2674</v>
      </c>
      <c r="F348" s="41">
        <v>10</v>
      </c>
      <c r="G348" s="77" t="s">
        <v>2675</v>
      </c>
      <c r="H348" s="27"/>
      <c r="I348" s="27"/>
      <c r="J348" s="27"/>
      <c r="K348" s="27"/>
      <c r="L348" s="27"/>
      <c r="M348" s="27"/>
    </row>
    <row r="349" customHeight="1" spans="1:13">
      <c r="A349" s="129">
        <v>117</v>
      </c>
      <c r="B349" s="130" t="s">
        <v>2676</v>
      </c>
      <c r="C349" s="46" t="s">
        <v>2677</v>
      </c>
      <c r="D349" s="52">
        <v>35</v>
      </c>
      <c r="E349" s="27" t="s">
        <v>2678</v>
      </c>
      <c r="F349" s="41">
        <v>10</v>
      </c>
      <c r="G349" s="77" t="s">
        <v>2679</v>
      </c>
      <c r="H349" s="27" t="s">
        <v>2680</v>
      </c>
      <c r="I349" s="27">
        <v>18875152232</v>
      </c>
      <c r="J349" s="27" t="s">
        <v>1819</v>
      </c>
      <c r="K349" s="27" t="s">
        <v>1819</v>
      </c>
      <c r="L349" s="27" t="s">
        <v>1819</v>
      </c>
      <c r="M349" s="27"/>
    </row>
    <row r="350" customHeight="1" spans="1:13">
      <c r="A350" s="131"/>
      <c r="B350" s="132"/>
      <c r="C350" s="47"/>
      <c r="D350" s="53"/>
      <c r="E350" s="27" t="s">
        <v>2681</v>
      </c>
      <c r="F350" s="41">
        <v>5</v>
      </c>
      <c r="G350" s="77" t="s">
        <v>2682</v>
      </c>
      <c r="H350" s="27"/>
      <c r="I350" s="27"/>
      <c r="J350" s="27"/>
      <c r="K350" s="27"/>
      <c r="L350" s="27"/>
      <c r="M350" s="27"/>
    </row>
    <row r="351" customHeight="1" spans="1:13">
      <c r="A351" s="131"/>
      <c r="B351" s="132"/>
      <c r="C351" s="47"/>
      <c r="D351" s="53"/>
      <c r="E351" s="27" t="s">
        <v>2683</v>
      </c>
      <c r="F351" s="41">
        <v>5</v>
      </c>
      <c r="G351" s="77" t="s">
        <v>2682</v>
      </c>
      <c r="H351" s="27"/>
      <c r="I351" s="27"/>
      <c r="J351" s="27"/>
      <c r="K351" s="27"/>
      <c r="L351" s="27"/>
      <c r="M351" s="27"/>
    </row>
    <row r="352" customHeight="1" spans="1:13">
      <c r="A352" s="131"/>
      <c r="B352" s="132"/>
      <c r="C352" s="47"/>
      <c r="D352" s="53"/>
      <c r="E352" s="27" t="s">
        <v>2684</v>
      </c>
      <c r="F352" s="41">
        <v>5</v>
      </c>
      <c r="G352" s="77" t="s">
        <v>2682</v>
      </c>
      <c r="H352" s="27"/>
      <c r="I352" s="27"/>
      <c r="J352" s="27"/>
      <c r="K352" s="27"/>
      <c r="L352" s="27"/>
      <c r="M352" s="27"/>
    </row>
    <row r="353" customHeight="1" spans="1:13">
      <c r="A353" s="133"/>
      <c r="B353" s="134"/>
      <c r="C353" s="48"/>
      <c r="D353" s="53"/>
      <c r="E353" s="27" t="s">
        <v>2685</v>
      </c>
      <c r="F353" s="41">
        <v>10</v>
      </c>
      <c r="G353" s="77" t="s">
        <v>2682</v>
      </c>
      <c r="H353" s="27"/>
      <c r="I353" s="27"/>
      <c r="J353" s="27"/>
      <c r="K353" s="27"/>
      <c r="L353" s="27"/>
      <c r="M353" s="27"/>
    </row>
    <row r="354" ht="44.15" customHeight="1" spans="1:13">
      <c r="A354" s="129">
        <v>121</v>
      </c>
      <c r="B354" s="130" t="s">
        <v>2686</v>
      </c>
      <c r="C354" s="46" t="s">
        <v>2687</v>
      </c>
      <c r="D354" s="52">
        <v>60</v>
      </c>
      <c r="E354" s="27" t="s">
        <v>2688</v>
      </c>
      <c r="F354" s="41">
        <v>10</v>
      </c>
      <c r="G354" s="77" t="s">
        <v>2689</v>
      </c>
      <c r="H354" s="27" t="s">
        <v>2690</v>
      </c>
      <c r="I354" s="27">
        <v>19942332729</v>
      </c>
      <c r="J354" s="27" t="s">
        <v>1819</v>
      </c>
      <c r="K354" s="27" t="s">
        <v>1819</v>
      </c>
      <c r="L354" s="27" t="s">
        <v>1819</v>
      </c>
      <c r="M354" s="27"/>
    </row>
    <row r="355" customHeight="1" spans="1:13">
      <c r="A355" s="131"/>
      <c r="B355" s="132"/>
      <c r="C355" s="47"/>
      <c r="D355" s="53"/>
      <c r="E355" s="27" t="s">
        <v>2691</v>
      </c>
      <c r="F355" s="41">
        <v>15</v>
      </c>
      <c r="G355" s="77" t="s">
        <v>2692</v>
      </c>
      <c r="H355" s="27"/>
      <c r="I355" s="27"/>
      <c r="J355" s="27"/>
      <c r="K355" s="27"/>
      <c r="L355" s="27"/>
      <c r="M355" s="27"/>
    </row>
    <row r="356" customHeight="1" spans="1:13">
      <c r="A356" s="131"/>
      <c r="B356" s="132"/>
      <c r="C356" s="47"/>
      <c r="D356" s="53"/>
      <c r="E356" s="27" t="s">
        <v>1879</v>
      </c>
      <c r="F356" s="41">
        <v>15</v>
      </c>
      <c r="G356" s="77" t="s">
        <v>2693</v>
      </c>
      <c r="H356" s="27"/>
      <c r="I356" s="27"/>
      <c r="J356" s="27"/>
      <c r="K356" s="27"/>
      <c r="L356" s="27"/>
      <c r="M356" s="27"/>
    </row>
    <row r="357" customHeight="1" spans="1:13">
      <c r="A357" s="98">
        <v>122</v>
      </c>
      <c r="B357" s="129" t="s">
        <v>2694</v>
      </c>
      <c r="C357" s="52" t="s">
        <v>2695</v>
      </c>
      <c r="D357" s="52">
        <v>66</v>
      </c>
      <c r="E357" s="27" t="s">
        <v>1094</v>
      </c>
      <c r="F357" s="41">
        <v>50</v>
      </c>
      <c r="G357" s="77" t="s">
        <v>2696</v>
      </c>
      <c r="H357" s="27" t="s">
        <v>2697</v>
      </c>
      <c r="I357" s="27">
        <v>17588887793</v>
      </c>
      <c r="J357" s="27" t="s">
        <v>1819</v>
      </c>
      <c r="K357" s="27" t="s">
        <v>1819</v>
      </c>
      <c r="L357" s="27" t="s">
        <v>1819</v>
      </c>
      <c r="M357" s="27"/>
    </row>
    <row r="358" customHeight="1" spans="1:13">
      <c r="A358" s="135"/>
      <c r="B358" s="131"/>
      <c r="C358" s="53"/>
      <c r="D358" s="53"/>
      <c r="E358" s="27" t="s">
        <v>950</v>
      </c>
      <c r="F358" s="41">
        <v>5</v>
      </c>
      <c r="G358" s="77" t="s">
        <v>2698</v>
      </c>
      <c r="H358" s="27"/>
      <c r="I358" s="27"/>
      <c r="J358" s="27"/>
      <c r="K358" s="27"/>
      <c r="L358" s="27"/>
      <c r="M358" s="27"/>
    </row>
    <row r="359" customHeight="1" spans="1:13">
      <c r="A359" s="135"/>
      <c r="B359" s="131"/>
      <c r="C359" s="53"/>
      <c r="D359" s="53"/>
      <c r="E359" s="27" t="s">
        <v>182</v>
      </c>
      <c r="F359" s="41">
        <v>5</v>
      </c>
      <c r="G359" s="77" t="s">
        <v>2699</v>
      </c>
      <c r="H359" s="27"/>
      <c r="I359" s="27"/>
      <c r="J359" s="27"/>
      <c r="K359" s="27"/>
      <c r="L359" s="27"/>
      <c r="M359" s="27"/>
    </row>
    <row r="360" customHeight="1" spans="1:13">
      <c r="A360" s="135"/>
      <c r="B360" s="131"/>
      <c r="C360" s="53"/>
      <c r="D360" s="53"/>
      <c r="E360" s="27" t="s">
        <v>2616</v>
      </c>
      <c r="F360" s="41">
        <v>3</v>
      </c>
      <c r="G360" s="77" t="s">
        <v>2700</v>
      </c>
      <c r="H360" s="27"/>
      <c r="I360" s="27"/>
      <c r="J360" s="27"/>
      <c r="K360" s="27"/>
      <c r="L360" s="27"/>
      <c r="M360" s="27"/>
    </row>
    <row r="361" customHeight="1" spans="1:13">
      <c r="A361" s="99"/>
      <c r="B361" s="133"/>
      <c r="C361" s="54"/>
      <c r="D361" s="54"/>
      <c r="E361" s="27" t="s">
        <v>2701</v>
      </c>
      <c r="F361" s="41">
        <v>3</v>
      </c>
      <c r="G361" s="77" t="s">
        <v>2702</v>
      </c>
      <c r="H361" s="27"/>
      <c r="I361" s="27"/>
      <c r="J361" s="27"/>
      <c r="K361" s="27"/>
      <c r="L361" s="27"/>
      <c r="M361" s="27"/>
    </row>
    <row r="362" customHeight="1" spans="1:13">
      <c r="A362" s="52">
        <v>125</v>
      </c>
      <c r="B362" s="136" t="s">
        <v>2703</v>
      </c>
      <c r="C362" s="52"/>
      <c r="D362" s="52"/>
      <c r="E362" s="27" t="s">
        <v>2704</v>
      </c>
      <c r="F362" s="137"/>
      <c r="G362" s="77"/>
      <c r="H362" s="27" t="s">
        <v>2705</v>
      </c>
      <c r="I362" s="27">
        <v>17705888898</v>
      </c>
      <c r="J362" s="27"/>
      <c r="K362" s="27" t="s">
        <v>1819</v>
      </c>
      <c r="L362" s="27"/>
      <c r="M362" s="27"/>
    </row>
    <row r="363" customHeight="1" spans="1:13">
      <c r="A363" s="53"/>
      <c r="B363" s="138"/>
      <c r="C363" s="53"/>
      <c r="D363" s="53"/>
      <c r="E363" s="27"/>
      <c r="F363" s="137"/>
      <c r="G363" s="77"/>
      <c r="H363" s="158"/>
      <c r="I363" s="27"/>
      <c r="J363" s="27"/>
      <c r="K363" s="27"/>
      <c r="L363" s="27"/>
      <c r="M363" s="27"/>
    </row>
    <row r="364" customHeight="1" spans="1:13">
      <c r="A364" s="53"/>
      <c r="B364" s="138"/>
      <c r="C364" s="53"/>
      <c r="D364" s="53"/>
      <c r="E364" s="27"/>
      <c r="F364" s="137"/>
      <c r="G364" s="77"/>
      <c r="H364" s="27"/>
      <c r="I364" s="27"/>
      <c r="J364" s="27"/>
      <c r="K364" s="27"/>
      <c r="L364" s="27"/>
      <c r="M364" s="27"/>
    </row>
    <row r="365" customHeight="1" spans="1:13">
      <c r="A365" s="53"/>
      <c r="B365" s="138"/>
      <c r="C365" s="53"/>
      <c r="D365" s="53"/>
      <c r="E365" s="27"/>
      <c r="F365" s="137"/>
      <c r="G365" s="77"/>
      <c r="H365" s="27"/>
      <c r="I365" s="27"/>
      <c r="J365" s="27"/>
      <c r="K365" s="27"/>
      <c r="L365" s="27"/>
      <c r="M365" s="27"/>
    </row>
    <row r="366" customHeight="1" spans="1:13">
      <c r="A366" s="54"/>
      <c r="B366" s="140"/>
      <c r="C366" s="53"/>
      <c r="D366" s="53"/>
      <c r="E366" s="52"/>
      <c r="F366" s="159"/>
      <c r="G366" s="77"/>
      <c r="H366" s="27"/>
      <c r="I366" s="27"/>
      <c r="J366" s="27"/>
      <c r="K366" s="27"/>
      <c r="L366" s="27"/>
      <c r="M366" s="27"/>
    </row>
    <row r="367" ht="155.15" customHeight="1" spans="1:13">
      <c r="A367" s="53"/>
      <c r="B367" s="138" t="s">
        <v>2706</v>
      </c>
      <c r="C367" s="27" t="s">
        <v>2707</v>
      </c>
      <c r="D367" s="27">
        <v>10</v>
      </c>
      <c r="E367" s="41" t="s">
        <v>2708</v>
      </c>
      <c r="F367" s="137" t="s">
        <v>2709</v>
      </c>
      <c r="G367" s="77" t="s">
        <v>2710</v>
      </c>
      <c r="H367" s="27"/>
      <c r="I367" s="27"/>
      <c r="J367" s="27"/>
      <c r="K367" s="27"/>
      <c r="L367" s="27"/>
      <c r="M367" s="27"/>
    </row>
    <row r="368" ht="14.25" spans="1:13">
      <c r="A368" s="53"/>
      <c r="B368" s="138" t="s">
        <v>2711</v>
      </c>
      <c r="C368" s="27" t="s">
        <v>2712</v>
      </c>
      <c r="D368" s="27">
        <v>15</v>
      </c>
      <c r="E368" s="27" t="s">
        <v>2713</v>
      </c>
      <c r="F368" s="41">
        <v>5</v>
      </c>
      <c r="G368" s="77" t="s">
        <v>1970</v>
      </c>
      <c r="H368" s="27" t="s">
        <v>2714</v>
      </c>
      <c r="I368" s="27">
        <v>13575316908</v>
      </c>
      <c r="J368" s="27"/>
      <c r="K368" s="27"/>
      <c r="L368" s="27"/>
      <c r="M368" s="27"/>
    </row>
    <row r="369" customHeight="1" spans="1:13">
      <c r="A369" s="54"/>
      <c r="B369" s="140"/>
      <c r="C369" s="27"/>
      <c r="D369" s="27"/>
      <c r="E369" s="27" t="s">
        <v>2715</v>
      </c>
      <c r="F369" s="41">
        <v>10</v>
      </c>
      <c r="G369" s="77" t="s">
        <v>1970</v>
      </c>
      <c r="H369" s="27"/>
      <c r="I369" s="27"/>
      <c r="J369" s="27"/>
      <c r="K369" s="27"/>
      <c r="L369" s="27"/>
      <c r="M369" s="27"/>
    </row>
    <row r="370" ht="14.25" spans="1:13">
      <c r="A370" s="52">
        <v>128</v>
      </c>
      <c r="B370" s="136" t="s">
        <v>2716</v>
      </c>
      <c r="C370" s="27" t="s">
        <v>2717</v>
      </c>
      <c r="D370" s="27">
        <v>22</v>
      </c>
      <c r="E370" s="27" t="s">
        <v>2718</v>
      </c>
      <c r="F370" s="41">
        <v>1</v>
      </c>
      <c r="G370" s="77" t="s">
        <v>1913</v>
      </c>
      <c r="H370" s="27" t="s">
        <v>2719</v>
      </c>
      <c r="I370" s="27">
        <v>18626597179</v>
      </c>
      <c r="J370" s="27"/>
      <c r="K370" s="27" t="s">
        <v>1819</v>
      </c>
      <c r="L370" s="27"/>
      <c r="M370" s="27"/>
    </row>
    <row r="371" customHeight="1" spans="1:13">
      <c r="A371" s="53"/>
      <c r="B371" s="138"/>
      <c r="C371" s="27"/>
      <c r="D371" s="27"/>
      <c r="E371" s="27" t="s">
        <v>2720</v>
      </c>
      <c r="F371" s="41">
        <v>1</v>
      </c>
      <c r="G371" s="77" t="s">
        <v>1913</v>
      </c>
      <c r="H371" s="27"/>
      <c r="I371" s="27"/>
      <c r="J371" s="27"/>
      <c r="K371" s="27"/>
      <c r="L371" s="27"/>
      <c r="M371" s="27"/>
    </row>
    <row r="372" customHeight="1" spans="1:13">
      <c r="A372" s="53"/>
      <c r="B372" s="138"/>
      <c r="C372" s="27"/>
      <c r="D372" s="27"/>
      <c r="E372" s="27" t="s">
        <v>2721</v>
      </c>
      <c r="F372" s="41">
        <v>1</v>
      </c>
      <c r="G372" s="77" t="s">
        <v>1913</v>
      </c>
      <c r="H372" s="27"/>
      <c r="I372" s="27"/>
      <c r="J372" s="27"/>
      <c r="K372" s="27"/>
      <c r="L372" s="27"/>
      <c r="M372" s="27"/>
    </row>
    <row r="373" customHeight="1" spans="1:13">
      <c r="A373" s="53"/>
      <c r="B373" s="138"/>
      <c r="C373" s="27"/>
      <c r="D373" s="27"/>
      <c r="E373" s="27" t="s">
        <v>2722</v>
      </c>
      <c r="F373" s="41">
        <v>1</v>
      </c>
      <c r="G373" s="77" t="s">
        <v>1913</v>
      </c>
      <c r="H373" s="27"/>
      <c r="I373" s="27"/>
      <c r="J373" s="27"/>
      <c r="K373" s="27"/>
      <c r="L373" s="27"/>
      <c r="M373" s="27"/>
    </row>
    <row r="374" customHeight="1" spans="1:13">
      <c r="A374" s="52">
        <v>129</v>
      </c>
      <c r="B374" s="136" t="s">
        <v>2723</v>
      </c>
      <c r="C374" s="52" t="s">
        <v>2724</v>
      </c>
      <c r="D374" s="52">
        <v>163</v>
      </c>
      <c r="E374" s="27" t="s">
        <v>2725</v>
      </c>
      <c r="F374" s="41">
        <v>10</v>
      </c>
      <c r="G374" s="77" t="s">
        <v>1970</v>
      </c>
      <c r="H374" s="27" t="s">
        <v>2726</v>
      </c>
      <c r="I374" s="27">
        <v>15868307686</v>
      </c>
      <c r="J374" s="27"/>
      <c r="K374" s="27"/>
      <c r="L374" s="27"/>
      <c r="M374" s="27"/>
    </row>
    <row r="375" customHeight="1" spans="1:13">
      <c r="A375" s="53"/>
      <c r="B375" s="138"/>
      <c r="C375" s="53"/>
      <c r="D375" s="53"/>
      <c r="E375" s="27" t="s">
        <v>2727</v>
      </c>
      <c r="F375" s="41">
        <v>10</v>
      </c>
      <c r="G375" s="77" t="s">
        <v>1970</v>
      </c>
      <c r="H375" s="27"/>
      <c r="I375" s="27"/>
      <c r="J375" s="27"/>
      <c r="K375" s="27"/>
      <c r="L375" s="27"/>
      <c r="M375" s="27"/>
    </row>
    <row r="376" customHeight="1" spans="1:13">
      <c r="A376" s="53"/>
      <c r="B376" s="138"/>
      <c r="C376" s="53"/>
      <c r="D376" s="53"/>
      <c r="E376" s="27" t="s">
        <v>2728</v>
      </c>
      <c r="F376" s="41">
        <v>15</v>
      </c>
      <c r="G376" s="77" t="s">
        <v>1970</v>
      </c>
      <c r="H376" s="27"/>
      <c r="I376" s="27"/>
      <c r="J376" s="27"/>
      <c r="K376" s="27"/>
      <c r="L376" s="27"/>
      <c r="M376" s="27"/>
    </row>
    <row r="377" customHeight="1" spans="1:13">
      <c r="A377" s="53"/>
      <c r="B377" s="138"/>
      <c r="C377" s="53"/>
      <c r="D377" s="53"/>
      <c r="E377" s="27" t="s">
        <v>2729</v>
      </c>
      <c r="F377" s="41">
        <v>15</v>
      </c>
      <c r="G377" s="77" t="s">
        <v>1970</v>
      </c>
      <c r="H377" s="27"/>
      <c r="I377" s="27"/>
      <c r="J377" s="27"/>
      <c r="K377" s="27"/>
      <c r="L377" s="27"/>
      <c r="M377" s="27"/>
    </row>
    <row r="378" customHeight="1" spans="1:13">
      <c r="A378" s="53"/>
      <c r="B378" s="138"/>
      <c r="C378" s="53"/>
      <c r="D378" s="53"/>
      <c r="E378" s="27" t="s">
        <v>2730</v>
      </c>
      <c r="F378" s="41">
        <v>30</v>
      </c>
      <c r="G378" s="77" t="s">
        <v>1970</v>
      </c>
      <c r="H378" s="27"/>
      <c r="I378" s="27"/>
      <c r="J378" s="27"/>
      <c r="K378" s="27"/>
      <c r="L378" s="27"/>
      <c r="M378" s="27"/>
    </row>
    <row r="379" customHeight="1" spans="1:13">
      <c r="A379" s="53"/>
      <c r="B379" s="138"/>
      <c r="C379" s="53"/>
      <c r="D379" s="53"/>
      <c r="E379" s="27" t="s">
        <v>2731</v>
      </c>
      <c r="F379" s="41">
        <v>15</v>
      </c>
      <c r="G379" s="77" t="s">
        <v>1970</v>
      </c>
      <c r="H379" s="27"/>
      <c r="I379" s="27"/>
      <c r="J379" s="27"/>
      <c r="K379" s="27"/>
      <c r="L379" s="27"/>
      <c r="M379" s="27"/>
    </row>
    <row r="380" customHeight="1" spans="1:13">
      <c r="A380" s="53"/>
      <c r="B380" s="138"/>
      <c r="C380" s="53"/>
      <c r="D380" s="53"/>
      <c r="E380" s="27" t="s">
        <v>2732</v>
      </c>
      <c r="F380" s="41">
        <v>20</v>
      </c>
      <c r="G380" s="77" t="s">
        <v>1970</v>
      </c>
      <c r="H380" s="27"/>
      <c r="I380" s="27"/>
      <c r="J380" s="27"/>
      <c r="K380" s="27"/>
      <c r="L380" s="27"/>
      <c r="M380" s="27"/>
    </row>
    <row r="381" customHeight="1" spans="1:13">
      <c r="A381" s="53"/>
      <c r="B381" s="138"/>
      <c r="C381" s="53"/>
      <c r="D381" s="53"/>
      <c r="E381" s="27" t="s">
        <v>2733</v>
      </c>
      <c r="F381" s="41">
        <v>10</v>
      </c>
      <c r="G381" s="77" t="s">
        <v>1970</v>
      </c>
      <c r="H381" s="27"/>
      <c r="I381" s="27"/>
      <c r="J381" s="27"/>
      <c r="K381" s="27"/>
      <c r="L381" s="27"/>
      <c r="M381" s="27"/>
    </row>
    <row r="382" customHeight="1" spans="1:13">
      <c r="A382" s="53"/>
      <c r="B382" s="138"/>
      <c r="C382" s="53"/>
      <c r="D382" s="53"/>
      <c r="E382" s="27" t="s">
        <v>2734</v>
      </c>
      <c r="F382" s="41">
        <v>10</v>
      </c>
      <c r="G382" s="77" t="s">
        <v>1970</v>
      </c>
      <c r="H382" s="27"/>
      <c r="I382" s="27"/>
      <c r="J382" s="27"/>
      <c r="K382" s="27"/>
      <c r="L382" s="27"/>
      <c r="M382" s="27"/>
    </row>
    <row r="383" customHeight="1" spans="1:13">
      <c r="A383" s="53"/>
      <c r="B383" s="138"/>
      <c r="C383" s="53"/>
      <c r="D383" s="53"/>
      <c r="E383" s="27" t="s">
        <v>2735</v>
      </c>
      <c r="F383" s="41">
        <v>10</v>
      </c>
      <c r="G383" s="77" t="s">
        <v>1970</v>
      </c>
      <c r="H383" s="27"/>
      <c r="I383" s="27"/>
      <c r="J383" s="27"/>
      <c r="K383" s="27"/>
      <c r="L383" s="27"/>
      <c r="M383" s="27"/>
    </row>
    <row r="384" customHeight="1" spans="1:13">
      <c r="A384" s="53"/>
      <c r="B384" s="138"/>
      <c r="C384" s="53"/>
      <c r="D384" s="53"/>
      <c r="E384" s="27" t="s">
        <v>2736</v>
      </c>
      <c r="F384" s="41">
        <v>15</v>
      </c>
      <c r="G384" s="77" t="s">
        <v>1970</v>
      </c>
      <c r="H384" s="27"/>
      <c r="I384" s="27"/>
      <c r="J384" s="27"/>
      <c r="K384" s="27"/>
      <c r="L384" s="27"/>
      <c r="M384" s="27"/>
    </row>
    <row r="385" customHeight="1" spans="1:13">
      <c r="A385" s="54"/>
      <c r="B385" s="140"/>
      <c r="C385" s="54"/>
      <c r="D385" s="54"/>
      <c r="E385" s="27" t="s">
        <v>2737</v>
      </c>
      <c r="F385" s="41">
        <v>3</v>
      </c>
      <c r="G385" s="77" t="s">
        <v>1970</v>
      </c>
      <c r="H385" s="27"/>
      <c r="I385" s="27"/>
      <c r="J385" s="27"/>
      <c r="K385" s="27"/>
      <c r="L385" s="27"/>
      <c r="M385" s="27"/>
    </row>
    <row r="386" customHeight="1" spans="1:13">
      <c r="A386" s="52">
        <v>130</v>
      </c>
      <c r="B386" s="136" t="s">
        <v>2738</v>
      </c>
      <c r="C386" s="52" t="s">
        <v>2739</v>
      </c>
      <c r="D386" s="52">
        <v>26</v>
      </c>
      <c r="E386" s="27" t="s">
        <v>2321</v>
      </c>
      <c r="F386" s="41">
        <v>3</v>
      </c>
      <c r="G386" s="77" t="s">
        <v>2740</v>
      </c>
      <c r="H386" s="27" t="s">
        <v>2268</v>
      </c>
      <c r="I386" s="27">
        <v>18267310782</v>
      </c>
      <c r="J386" s="27"/>
      <c r="K386" s="27"/>
      <c r="L386" s="27"/>
      <c r="M386" s="27"/>
    </row>
    <row r="387" customHeight="1" spans="1:13">
      <c r="A387" s="53"/>
      <c r="B387" s="138"/>
      <c r="C387" s="53"/>
      <c r="D387" s="53"/>
      <c r="E387" s="27" t="s">
        <v>2315</v>
      </c>
      <c r="F387" s="41">
        <v>10</v>
      </c>
      <c r="G387" s="77" t="s">
        <v>2741</v>
      </c>
      <c r="H387" s="27"/>
      <c r="I387" s="27"/>
      <c r="J387" s="27"/>
      <c r="K387" s="27"/>
      <c r="L387" s="27"/>
      <c r="M387" s="27"/>
    </row>
    <row r="388" customHeight="1" spans="1:13">
      <c r="A388" s="53"/>
      <c r="B388" s="138"/>
      <c r="C388" s="53"/>
      <c r="D388" s="53"/>
      <c r="E388" s="27" t="s">
        <v>152</v>
      </c>
      <c r="F388" s="41">
        <v>10</v>
      </c>
      <c r="G388" s="77" t="s">
        <v>2742</v>
      </c>
      <c r="H388" s="27"/>
      <c r="I388" s="27"/>
      <c r="J388" s="27"/>
      <c r="K388" s="27"/>
      <c r="L388" s="27"/>
      <c r="M388" s="27"/>
    </row>
    <row r="389" customHeight="1" spans="1:13">
      <c r="A389" s="54"/>
      <c r="B389" s="140"/>
      <c r="C389" s="54"/>
      <c r="D389" s="54"/>
      <c r="E389" s="27" t="s">
        <v>2743</v>
      </c>
      <c r="F389" s="41">
        <v>3</v>
      </c>
      <c r="G389" s="77" t="s">
        <v>2744</v>
      </c>
      <c r="H389" s="27"/>
      <c r="I389" s="27"/>
      <c r="J389" s="27"/>
      <c r="K389" s="27"/>
      <c r="L389" s="27"/>
      <c r="M389" s="27"/>
    </row>
    <row r="390" customHeight="1" spans="1:13">
      <c r="A390" s="52">
        <v>131</v>
      </c>
      <c r="B390" s="136" t="s">
        <v>2745</v>
      </c>
      <c r="C390" s="52" t="s">
        <v>2746</v>
      </c>
      <c r="D390" s="52">
        <v>35</v>
      </c>
      <c r="E390" s="27" t="s">
        <v>2747</v>
      </c>
      <c r="F390" s="41">
        <v>15</v>
      </c>
      <c r="G390" s="77" t="s">
        <v>2748</v>
      </c>
      <c r="H390" s="27" t="s">
        <v>1630</v>
      </c>
      <c r="I390" s="27">
        <v>18868320098</v>
      </c>
      <c r="J390" s="27"/>
      <c r="K390" s="27"/>
      <c r="L390" s="27"/>
      <c r="M390" s="27"/>
    </row>
    <row r="391" customHeight="1" spans="1:13">
      <c r="A391" s="53"/>
      <c r="B391" s="138"/>
      <c r="C391" s="53"/>
      <c r="D391" s="53"/>
      <c r="E391" s="27" t="s">
        <v>2749</v>
      </c>
      <c r="F391" s="41">
        <v>15</v>
      </c>
      <c r="G391" s="77" t="s">
        <v>2750</v>
      </c>
      <c r="H391" s="27"/>
      <c r="I391" s="27"/>
      <c r="J391" s="27"/>
      <c r="K391" s="27"/>
      <c r="L391" s="27"/>
      <c r="M391" s="27"/>
    </row>
    <row r="392" customHeight="1" spans="1:13">
      <c r="A392" s="54"/>
      <c r="B392" s="140"/>
      <c r="C392" s="54"/>
      <c r="D392" s="54"/>
      <c r="E392" s="27" t="s">
        <v>2751</v>
      </c>
      <c r="F392" s="41">
        <v>5</v>
      </c>
      <c r="G392" s="77" t="s">
        <v>2752</v>
      </c>
      <c r="H392" s="27"/>
      <c r="I392" s="27"/>
      <c r="J392" s="27"/>
      <c r="K392" s="27"/>
      <c r="L392" s="27"/>
      <c r="M392" s="27"/>
    </row>
    <row r="393" customHeight="1" spans="1:13">
      <c r="A393" s="27">
        <v>132</v>
      </c>
      <c r="B393" s="51" t="s">
        <v>2753</v>
      </c>
      <c r="C393" s="27" t="s">
        <v>2754</v>
      </c>
      <c r="D393" s="27">
        <v>10</v>
      </c>
      <c r="E393" s="27" t="s">
        <v>2755</v>
      </c>
      <c r="F393" s="41">
        <v>10</v>
      </c>
      <c r="G393" s="77" t="s">
        <v>2756</v>
      </c>
      <c r="H393" s="27" t="s">
        <v>2757</v>
      </c>
      <c r="I393" s="27">
        <v>17769616693</v>
      </c>
      <c r="J393" s="27"/>
      <c r="K393" s="27"/>
      <c r="L393" s="27"/>
      <c r="M393" s="27"/>
    </row>
    <row r="394" customHeight="1" spans="1:13">
      <c r="A394" s="52">
        <v>133</v>
      </c>
      <c r="B394" s="136" t="s">
        <v>1177</v>
      </c>
      <c r="C394" s="52" t="s">
        <v>1178</v>
      </c>
      <c r="D394" s="52">
        <v>6</v>
      </c>
      <c r="E394" s="27" t="s">
        <v>1179</v>
      </c>
      <c r="F394" s="41">
        <v>2</v>
      </c>
      <c r="G394" s="77" t="s">
        <v>2758</v>
      </c>
      <c r="H394" s="27" t="s">
        <v>1181</v>
      </c>
      <c r="I394" s="27">
        <v>13355736921</v>
      </c>
      <c r="J394" s="27"/>
      <c r="K394" s="27"/>
      <c r="L394" s="27"/>
      <c r="M394" s="27"/>
    </row>
    <row r="395" customHeight="1" spans="1:13">
      <c r="A395" s="53"/>
      <c r="B395" s="138"/>
      <c r="C395" s="53"/>
      <c r="D395" s="53"/>
      <c r="E395" s="27" t="s">
        <v>1182</v>
      </c>
      <c r="F395" s="41">
        <v>2</v>
      </c>
      <c r="G395" s="77" t="s">
        <v>2759</v>
      </c>
      <c r="H395" s="27"/>
      <c r="I395" s="27"/>
      <c r="J395" s="27"/>
      <c r="K395" s="27"/>
      <c r="L395" s="27"/>
      <c r="M395" s="27"/>
    </row>
    <row r="396" customHeight="1" spans="1:13">
      <c r="A396" s="54"/>
      <c r="B396" s="140"/>
      <c r="C396" s="54"/>
      <c r="D396" s="54"/>
      <c r="E396" s="27" t="s">
        <v>1185</v>
      </c>
      <c r="F396" s="41">
        <v>2</v>
      </c>
      <c r="G396" s="77" t="s">
        <v>2760</v>
      </c>
      <c r="H396" s="27"/>
      <c r="I396" s="27"/>
      <c r="J396" s="27"/>
      <c r="K396" s="27"/>
      <c r="L396" s="27"/>
      <c r="M396" s="27"/>
    </row>
    <row r="397" customHeight="1" spans="1:13">
      <c r="A397" s="52">
        <v>135</v>
      </c>
      <c r="B397" s="136" t="s">
        <v>2761</v>
      </c>
      <c r="C397" s="52" t="s">
        <v>2762</v>
      </c>
      <c r="D397" s="52">
        <v>65</v>
      </c>
      <c r="E397" s="27" t="s">
        <v>1483</v>
      </c>
      <c r="F397" s="41">
        <v>5</v>
      </c>
      <c r="G397" s="77" t="s">
        <v>2763</v>
      </c>
      <c r="H397" s="27" t="s">
        <v>2764</v>
      </c>
      <c r="I397" s="27">
        <v>15705834261</v>
      </c>
      <c r="J397" s="27"/>
      <c r="K397" s="27"/>
      <c r="L397" s="27"/>
      <c r="M397" s="27"/>
    </row>
    <row r="398" customHeight="1" spans="1:13">
      <c r="A398" s="53"/>
      <c r="B398" s="138"/>
      <c r="C398" s="53"/>
      <c r="D398" s="53"/>
      <c r="E398" s="27" t="s">
        <v>2765</v>
      </c>
      <c r="F398" s="41">
        <v>5</v>
      </c>
      <c r="G398" s="77" t="s">
        <v>2766</v>
      </c>
      <c r="H398" s="27"/>
      <c r="I398" s="27"/>
      <c r="J398" s="27"/>
      <c r="K398" s="27"/>
      <c r="L398" s="27"/>
      <c r="M398" s="27"/>
    </row>
    <row r="399" customHeight="1" spans="1:13">
      <c r="A399" s="53"/>
      <c r="B399" s="138"/>
      <c r="C399" s="53"/>
      <c r="D399" s="53"/>
      <c r="E399" s="27" t="s">
        <v>2767</v>
      </c>
      <c r="F399" s="41">
        <v>5</v>
      </c>
      <c r="G399" s="77" t="s">
        <v>2768</v>
      </c>
      <c r="H399" s="27"/>
      <c r="I399" s="27"/>
      <c r="J399" s="27"/>
      <c r="K399" s="27"/>
      <c r="L399" s="27"/>
      <c r="M399" s="27"/>
    </row>
    <row r="400" customHeight="1" spans="1:13">
      <c r="A400" s="53"/>
      <c r="B400" s="138"/>
      <c r="C400" s="53"/>
      <c r="D400" s="53"/>
      <c r="E400" s="27" t="s">
        <v>2769</v>
      </c>
      <c r="F400" s="41">
        <v>30</v>
      </c>
      <c r="G400" s="77" t="s">
        <v>2770</v>
      </c>
      <c r="H400" s="27"/>
      <c r="I400" s="27"/>
      <c r="J400" s="27"/>
      <c r="K400" s="27"/>
      <c r="L400" s="27"/>
      <c r="M400" s="27"/>
    </row>
    <row r="401" customHeight="1" spans="1:13">
      <c r="A401" s="53"/>
      <c r="B401" s="138"/>
      <c r="C401" s="53"/>
      <c r="D401" s="53"/>
      <c r="E401" s="27" t="s">
        <v>2771</v>
      </c>
      <c r="F401" s="41">
        <v>10</v>
      </c>
      <c r="G401" s="77" t="s">
        <v>2772</v>
      </c>
      <c r="H401" s="27"/>
      <c r="I401" s="27"/>
      <c r="J401" s="27"/>
      <c r="K401" s="27"/>
      <c r="L401" s="27"/>
      <c r="M401" s="27"/>
    </row>
    <row r="402" customHeight="1" spans="1:13">
      <c r="A402" s="53"/>
      <c r="B402" s="138"/>
      <c r="C402" s="53"/>
      <c r="D402" s="53"/>
      <c r="E402" s="27" t="s">
        <v>2773</v>
      </c>
      <c r="F402" s="41">
        <v>5</v>
      </c>
      <c r="G402" s="77" t="s">
        <v>2774</v>
      </c>
      <c r="H402" s="27"/>
      <c r="I402" s="27"/>
      <c r="J402" s="27"/>
      <c r="K402" s="27"/>
      <c r="L402" s="27"/>
      <c r="M402" s="27"/>
    </row>
    <row r="403" customHeight="1" spans="1:13">
      <c r="A403" s="54"/>
      <c r="B403" s="140"/>
      <c r="C403" s="54"/>
      <c r="D403" s="54"/>
      <c r="E403" s="27" t="s">
        <v>1879</v>
      </c>
      <c r="F403" s="41">
        <v>5</v>
      </c>
      <c r="G403" s="77" t="s">
        <v>2775</v>
      </c>
      <c r="H403" s="27" t="s">
        <v>2776</v>
      </c>
      <c r="I403" s="27" t="s">
        <v>2777</v>
      </c>
      <c r="J403" s="27"/>
      <c r="K403" s="27"/>
      <c r="L403" s="27"/>
      <c r="M403" s="27"/>
    </row>
    <row r="404" ht="48" customHeight="1" spans="1:13">
      <c r="A404" s="52"/>
      <c r="B404" s="46" t="s">
        <v>2778</v>
      </c>
      <c r="C404" s="27" t="s">
        <v>2779</v>
      </c>
      <c r="D404" s="52">
        <v>7</v>
      </c>
      <c r="E404" s="27" t="s">
        <v>2780</v>
      </c>
      <c r="F404" s="41">
        <v>2</v>
      </c>
      <c r="G404" s="77" t="s">
        <v>2781</v>
      </c>
      <c r="H404" s="27"/>
      <c r="I404" s="27"/>
      <c r="J404" s="27"/>
      <c r="K404" s="27"/>
      <c r="L404" s="27"/>
      <c r="M404" s="27"/>
    </row>
    <row r="405" ht="45.75" customHeight="1" spans="1:13">
      <c r="A405" s="53"/>
      <c r="B405" s="47"/>
      <c r="C405" s="27"/>
      <c r="D405" s="54"/>
      <c r="E405" s="27" t="s">
        <v>524</v>
      </c>
      <c r="F405" s="41">
        <v>5</v>
      </c>
      <c r="G405" s="77" t="s">
        <v>2782</v>
      </c>
      <c r="H405" s="27"/>
      <c r="I405" s="27"/>
      <c r="J405" s="27"/>
      <c r="K405" s="27"/>
      <c r="L405" s="27"/>
      <c r="M405" s="27"/>
    </row>
    <row r="406" customHeight="1" spans="1:13">
      <c r="A406" s="53"/>
      <c r="B406" s="47"/>
      <c r="C406" s="141" t="s">
        <v>2783</v>
      </c>
      <c r="D406" s="54">
        <v>2</v>
      </c>
      <c r="E406" s="27" t="s">
        <v>2784</v>
      </c>
      <c r="F406" s="41">
        <v>2</v>
      </c>
      <c r="G406" s="77" t="s">
        <v>2785</v>
      </c>
      <c r="H406" s="27"/>
      <c r="I406" s="27"/>
      <c r="J406" s="27"/>
      <c r="K406" s="27"/>
      <c r="L406" s="27"/>
      <c r="M406" s="27"/>
    </row>
    <row r="407" ht="173.25" customHeight="1" spans="1:13">
      <c r="A407" s="53"/>
      <c r="B407" s="47"/>
      <c r="C407" s="27" t="s">
        <v>2786</v>
      </c>
      <c r="D407" s="52">
        <v>14</v>
      </c>
      <c r="E407" s="27" t="s">
        <v>2787</v>
      </c>
      <c r="F407" s="41">
        <v>5</v>
      </c>
      <c r="G407" s="77" t="s">
        <v>2788</v>
      </c>
      <c r="H407" s="27"/>
      <c r="I407" s="27"/>
      <c r="J407" s="27"/>
      <c r="K407" s="27"/>
      <c r="L407" s="27"/>
      <c r="M407" s="27"/>
    </row>
    <row r="408" ht="102" customHeight="1" spans="1:13">
      <c r="A408" s="53"/>
      <c r="B408" s="47"/>
      <c r="C408" s="27"/>
      <c r="D408" s="53"/>
      <c r="E408" s="27" t="s">
        <v>2789</v>
      </c>
      <c r="F408" s="41">
        <v>5</v>
      </c>
      <c r="G408" s="77" t="s">
        <v>2790</v>
      </c>
      <c r="H408" s="27"/>
      <c r="I408" s="27"/>
      <c r="J408" s="27"/>
      <c r="K408" s="27"/>
      <c r="L408" s="27"/>
      <c r="M408" s="27"/>
    </row>
    <row r="409" ht="56.25" customHeight="1" spans="1:13">
      <c r="A409" s="53"/>
      <c r="B409" s="47"/>
      <c r="C409" s="27"/>
      <c r="D409" s="53"/>
      <c r="E409" s="27" t="s">
        <v>15</v>
      </c>
      <c r="F409" s="41">
        <v>2</v>
      </c>
      <c r="G409" s="77" t="s">
        <v>2791</v>
      </c>
      <c r="H409" s="27"/>
      <c r="I409" s="27"/>
      <c r="J409" s="27"/>
      <c r="K409" s="27"/>
      <c r="L409" s="27"/>
      <c r="M409" s="27"/>
    </row>
    <row r="410" ht="81.75" customHeight="1" spans="1:13">
      <c r="A410" s="53"/>
      <c r="B410" s="47"/>
      <c r="C410" s="27"/>
      <c r="D410" s="54"/>
      <c r="E410" s="27" t="s">
        <v>2792</v>
      </c>
      <c r="F410" s="41">
        <v>2</v>
      </c>
      <c r="G410" s="77" t="s">
        <v>2793</v>
      </c>
      <c r="H410" s="27"/>
      <c r="I410" s="27"/>
      <c r="J410" s="27"/>
      <c r="K410" s="27"/>
      <c r="L410" s="27"/>
      <c r="M410" s="27"/>
    </row>
    <row r="411" ht="67.5" customHeight="1" spans="1:13">
      <c r="A411" s="53"/>
      <c r="B411" s="47"/>
      <c r="C411" s="52" t="s">
        <v>2794</v>
      </c>
      <c r="D411" s="52">
        <v>9</v>
      </c>
      <c r="E411" s="27" t="s">
        <v>2795</v>
      </c>
      <c r="F411" s="41">
        <v>2</v>
      </c>
      <c r="G411" s="77" t="s">
        <v>2796</v>
      </c>
      <c r="H411" s="27"/>
      <c r="I411" s="27"/>
      <c r="J411" s="27"/>
      <c r="K411" s="27"/>
      <c r="L411" s="27"/>
      <c r="M411" s="27"/>
    </row>
    <row r="412" ht="72.75" customHeight="1" spans="1:13">
      <c r="A412" s="53"/>
      <c r="B412" s="47"/>
      <c r="C412" s="53"/>
      <c r="D412" s="53"/>
      <c r="E412" s="27" t="s">
        <v>2797</v>
      </c>
      <c r="F412" s="41">
        <v>2</v>
      </c>
      <c r="G412" s="77" t="s">
        <v>2798</v>
      </c>
      <c r="H412" s="27"/>
      <c r="I412" s="27"/>
      <c r="J412" s="27"/>
      <c r="K412" s="27"/>
      <c r="L412" s="27"/>
      <c r="M412" s="27"/>
    </row>
    <row r="413" ht="53.25" customHeight="1" spans="1:13">
      <c r="A413" s="53"/>
      <c r="B413" s="47"/>
      <c r="C413" s="53"/>
      <c r="D413" s="53"/>
      <c r="E413" s="27" t="s">
        <v>162</v>
      </c>
      <c r="F413" s="41">
        <v>2</v>
      </c>
      <c r="G413" s="77" t="s">
        <v>2799</v>
      </c>
      <c r="H413" s="27"/>
      <c r="I413" s="27"/>
      <c r="J413" s="27"/>
      <c r="K413" s="27"/>
      <c r="L413" s="27"/>
      <c r="M413" s="27"/>
    </row>
    <row r="414" ht="85.5" customHeight="1" spans="1:13">
      <c r="A414" s="53"/>
      <c r="B414" s="47"/>
      <c r="C414" s="53"/>
      <c r="D414" s="53"/>
      <c r="E414" s="27" t="s">
        <v>488</v>
      </c>
      <c r="F414" s="41">
        <v>1</v>
      </c>
      <c r="G414" s="77" t="s">
        <v>2800</v>
      </c>
      <c r="H414" s="27"/>
      <c r="I414" s="27"/>
      <c r="J414" s="27"/>
      <c r="K414" s="27"/>
      <c r="L414" s="27"/>
      <c r="M414" s="27"/>
    </row>
    <row r="415" ht="54.75" customHeight="1" spans="1:13">
      <c r="A415" s="53"/>
      <c r="B415" s="47"/>
      <c r="C415" s="53"/>
      <c r="D415" s="53"/>
      <c r="E415" s="27" t="s">
        <v>524</v>
      </c>
      <c r="F415" s="41">
        <v>1</v>
      </c>
      <c r="G415" s="77" t="s">
        <v>2801</v>
      </c>
      <c r="H415" s="27"/>
      <c r="I415" s="27"/>
      <c r="J415" s="27"/>
      <c r="K415" s="27"/>
      <c r="L415" s="27"/>
      <c r="M415" s="27"/>
    </row>
    <row r="416" ht="73.5" customHeight="1" spans="1:13">
      <c r="A416" s="53"/>
      <c r="B416" s="47"/>
      <c r="C416" s="53"/>
      <c r="D416" s="54"/>
      <c r="E416" s="27" t="s">
        <v>2802</v>
      </c>
      <c r="F416" s="41">
        <v>1</v>
      </c>
      <c r="G416" s="77" t="s">
        <v>2803</v>
      </c>
      <c r="H416" s="27"/>
      <c r="I416" s="27"/>
      <c r="J416" s="27"/>
      <c r="K416" s="27"/>
      <c r="L416" s="27"/>
      <c r="M416" s="27"/>
    </row>
    <row r="417" customHeight="1" spans="1:13">
      <c r="A417" s="52">
        <v>139</v>
      </c>
      <c r="B417" s="136" t="s">
        <v>2804</v>
      </c>
      <c r="C417" s="52" t="s">
        <v>2805</v>
      </c>
      <c r="D417" s="52">
        <v>150</v>
      </c>
      <c r="E417" s="27" t="s">
        <v>2229</v>
      </c>
      <c r="F417" s="41">
        <v>20</v>
      </c>
      <c r="G417" s="77" t="s">
        <v>2806</v>
      </c>
      <c r="H417" s="27" t="s">
        <v>982</v>
      </c>
      <c r="I417" s="27">
        <v>18244909520</v>
      </c>
      <c r="J417" s="27"/>
      <c r="K417" s="27"/>
      <c r="L417" s="27"/>
      <c r="M417" s="27"/>
    </row>
    <row r="418" customHeight="1" spans="1:13">
      <c r="A418" s="53"/>
      <c r="B418" s="138"/>
      <c r="C418" s="53"/>
      <c r="D418" s="53"/>
      <c r="E418" s="27" t="s">
        <v>1483</v>
      </c>
      <c r="F418" s="41">
        <v>20</v>
      </c>
      <c r="G418" s="77" t="s">
        <v>2807</v>
      </c>
      <c r="H418" s="27"/>
      <c r="I418" s="27"/>
      <c r="J418" s="27"/>
      <c r="K418" s="27"/>
      <c r="L418" s="27"/>
      <c r="M418" s="27"/>
    </row>
    <row r="419" customHeight="1" spans="1:13">
      <c r="A419" s="53"/>
      <c r="B419" s="138"/>
      <c r="C419" s="53"/>
      <c r="D419" s="53"/>
      <c r="E419" s="27" t="s">
        <v>2808</v>
      </c>
      <c r="F419" s="41">
        <v>20</v>
      </c>
      <c r="G419" s="77" t="s">
        <v>2809</v>
      </c>
      <c r="H419" s="27"/>
      <c r="I419" s="27"/>
      <c r="J419" s="27"/>
      <c r="K419" s="27"/>
      <c r="L419" s="27"/>
      <c r="M419" s="27"/>
    </row>
    <row r="420" customHeight="1" spans="1:13">
      <c r="A420" s="53"/>
      <c r="B420" s="138"/>
      <c r="C420" s="53"/>
      <c r="D420" s="53"/>
      <c r="E420" s="27" t="s">
        <v>2810</v>
      </c>
      <c r="F420" s="41">
        <v>20</v>
      </c>
      <c r="G420" s="77" t="s">
        <v>2811</v>
      </c>
      <c r="H420" s="27"/>
      <c r="I420" s="27"/>
      <c r="J420" s="27"/>
      <c r="K420" s="27"/>
      <c r="L420" s="27"/>
      <c r="M420" s="27"/>
    </row>
    <row r="421" customHeight="1" spans="1:13">
      <c r="A421" s="53"/>
      <c r="B421" s="138"/>
      <c r="C421" s="53"/>
      <c r="D421" s="53"/>
      <c r="E421" s="27" t="s">
        <v>983</v>
      </c>
      <c r="F421" s="41">
        <v>50</v>
      </c>
      <c r="G421" s="77" t="s">
        <v>2812</v>
      </c>
      <c r="H421" s="27"/>
      <c r="I421" s="27"/>
      <c r="J421" s="27"/>
      <c r="K421" s="27"/>
      <c r="L421" s="27"/>
      <c r="M421" s="27"/>
    </row>
    <row r="422" customHeight="1" spans="1:13">
      <c r="A422" s="54"/>
      <c r="B422" s="140"/>
      <c r="C422" s="54"/>
      <c r="D422" s="54"/>
      <c r="E422" s="27" t="s">
        <v>2813</v>
      </c>
      <c r="F422" s="41">
        <v>20</v>
      </c>
      <c r="G422" s="77" t="s">
        <v>2814</v>
      </c>
      <c r="H422" s="27"/>
      <c r="I422" s="27"/>
      <c r="J422" s="27"/>
      <c r="K422" s="27"/>
      <c r="L422" s="27"/>
      <c r="M422" s="27"/>
    </row>
    <row r="423" customHeight="1" spans="1:13">
      <c r="A423" s="142">
        <v>140</v>
      </c>
      <c r="B423" s="136" t="s">
        <v>2815</v>
      </c>
      <c r="C423" s="52" t="s">
        <v>2816</v>
      </c>
      <c r="D423" s="52">
        <v>7</v>
      </c>
      <c r="E423" s="27" t="s">
        <v>2817</v>
      </c>
      <c r="F423" s="41">
        <v>2</v>
      </c>
      <c r="G423" s="77" t="s">
        <v>2818</v>
      </c>
      <c r="H423" s="27" t="s">
        <v>2819</v>
      </c>
      <c r="I423" s="27">
        <v>15217701073</v>
      </c>
      <c r="J423" s="27"/>
      <c r="K423" s="27"/>
      <c r="L423" s="27"/>
      <c r="M423" s="27"/>
    </row>
    <row r="424" customHeight="1" spans="1:13">
      <c r="A424" s="143"/>
      <c r="B424" s="138"/>
      <c r="C424" s="53"/>
      <c r="D424" s="53"/>
      <c r="E424" s="27" t="s">
        <v>2820</v>
      </c>
      <c r="F424" s="41">
        <v>1</v>
      </c>
      <c r="G424" s="77" t="s">
        <v>2821</v>
      </c>
      <c r="H424" s="27"/>
      <c r="I424" s="27"/>
      <c r="J424" s="27"/>
      <c r="K424" s="27"/>
      <c r="L424" s="27"/>
      <c r="M424" s="27"/>
    </row>
    <row r="425" customHeight="1" spans="1:13">
      <c r="A425" s="143"/>
      <c r="B425" s="138"/>
      <c r="C425" s="53"/>
      <c r="D425" s="53"/>
      <c r="E425" s="27" t="s">
        <v>2822</v>
      </c>
      <c r="F425" s="41">
        <v>1</v>
      </c>
      <c r="G425" s="77" t="s">
        <v>2823</v>
      </c>
      <c r="H425" s="27"/>
      <c r="I425" s="27"/>
      <c r="J425" s="27"/>
      <c r="K425" s="27"/>
      <c r="L425" s="27"/>
      <c r="M425" s="27"/>
    </row>
    <row r="426" customHeight="1" spans="1:13">
      <c r="A426" s="143"/>
      <c r="B426" s="138"/>
      <c r="C426" s="53"/>
      <c r="D426" s="53"/>
      <c r="E426" s="27" t="s">
        <v>2824</v>
      </c>
      <c r="F426" s="41">
        <v>1</v>
      </c>
      <c r="G426" s="77" t="s">
        <v>2823</v>
      </c>
      <c r="H426" s="27"/>
      <c r="I426" s="27"/>
      <c r="J426" s="27"/>
      <c r="K426" s="27"/>
      <c r="L426" s="27"/>
      <c r="M426" s="27"/>
    </row>
    <row r="427" customHeight="1" spans="1:13">
      <c r="A427" s="143"/>
      <c r="B427" s="138"/>
      <c r="C427" s="53"/>
      <c r="D427" s="53"/>
      <c r="E427" s="27" t="s">
        <v>2825</v>
      </c>
      <c r="F427" s="41">
        <v>1</v>
      </c>
      <c r="G427" s="77" t="s">
        <v>2826</v>
      </c>
      <c r="H427" s="27"/>
      <c r="I427" s="27"/>
      <c r="J427" s="27"/>
      <c r="K427" s="27"/>
      <c r="L427" s="27"/>
      <c r="M427" s="27"/>
    </row>
    <row r="428" customHeight="1" spans="1:13">
      <c r="A428" s="144"/>
      <c r="B428" s="140"/>
      <c r="C428" s="54"/>
      <c r="D428" s="54"/>
      <c r="E428" s="27" t="s">
        <v>2827</v>
      </c>
      <c r="F428" s="41">
        <v>1</v>
      </c>
      <c r="G428" s="77" t="s">
        <v>2828</v>
      </c>
      <c r="H428" s="27"/>
      <c r="I428" s="27"/>
      <c r="J428" s="27"/>
      <c r="K428" s="27"/>
      <c r="L428" s="27"/>
      <c r="M428" s="27"/>
    </row>
    <row r="429" ht="57" spans="1:13">
      <c r="A429" s="142">
        <v>141</v>
      </c>
      <c r="B429" s="136" t="s">
        <v>1003</v>
      </c>
      <c r="C429" s="52" t="s">
        <v>2829</v>
      </c>
      <c r="D429" s="52">
        <v>49</v>
      </c>
      <c r="E429" s="27" t="s">
        <v>152</v>
      </c>
      <c r="F429" s="41">
        <v>20</v>
      </c>
      <c r="G429" s="77" t="s">
        <v>2830</v>
      </c>
      <c r="H429" s="27" t="s">
        <v>2831</v>
      </c>
      <c r="I429" s="27">
        <v>13543400127</v>
      </c>
      <c r="J429" s="27"/>
      <c r="K429" s="27"/>
      <c r="L429" s="27"/>
      <c r="M429" s="27"/>
    </row>
    <row r="430" ht="85.5" spans="1:13">
      <c r="A430" s="143"/>
      <c r="B430" s="138"/>
      <c r="C430" s="53"/>
      <c r="D430" s="53"/>
      <c r="E430" s="27" t="s">
        <v>2832</v>
      </c>
      <c r="F430" s="41">
        <v>3</v>
      </c>
      <c r="G430" s="77" t="s">
        <v>2833</v>
      </c>
      <c r="H430" s="27"/>
      <c r="I430" s="27"/>
      <c r="J430" s="27"/>
      <c r="K430" s="27"/>
      <c r="L430" s="27"/>
      <c r="M430" s="27"/>
    </row>
    <row r="431" customHeight="1" spans="1:13">
      <c r="A431" s="143"/>
      <c r="B431" s="138"/>
      <c r="C431" s="53"/>
      <c r="D431" s="53"/>
      <c r="E431" s="27" t="s">
        <v>508</v>
      </c>
      <c r="F431" s="41">
        <v>5</v>
      </c>
      <c r="G431" s="77" t="s">
        <v>2834</v>
      </c>
      <c r="H431" s="27"/>
      <c r="I431" s="27"/>
      <c r="J431" s="27"/>
      <c r="K431" s="27"/>
      <c r="L431" s="27"/>
      <c r="M431" s="27"/>
    </row>
    <row r="432" ht="57" spans="1:13">
      <c r="A432" s="143"/>
      <c r="B432" s="138"/>
      <c r="C432" s="53"/>
      <c r="D432" s="53"/>
      <c r="E432" s="27" t="s">
        <v>2835</v>
      </c>
      <c r="F432" s="41">
        <v>5</v>
      </c>
      <c r="G432" s="77" t="s">
        <v>2836</v>
      </c>
      <c r="H432" s="27"/>
      <c r="I432" s="27"/>
      <c r="J432" s="27"/>
      <c r="K432" s="27"/>
      <c r="L432" s="27"/>
      <c r="M432" s="27"/>
    </row>
    <row r="433" ht="57" spans="1:13">
      <c r="A433" s="143"/>
      <c r="B433" s="138"/>
      <c r="C433" s="53"/>
      <c r="D433" s="53"/>
      <c r="E433" s="27" t="s">
        <v>479</v>
      </c>
      <c r="F433" s="41">
        <v>3</v>
      </c>
      <c r="G433" s="77" t="s">
        <v>2837</v>
      </c>
      <c r="H433" s="27"/>
      <c r="I433" s="27"/>
      <c r="J433" s="27"/>
      <c r="K433" s="27"/>
      <c r="L433" s="27"/>
      <c r="M433" s="27"/>
    </row>
    <row r="434" ht="57" spans="1:13">
      <c r="A434" s="143"/>
      <c r="B434" s="138"/>
      <c r="C434" s="53"/>
      <c r="D434" s="53"/>
      <c r="E434" s="27" t="s">
        <v>2383</v>
      </c>
      <c r="F434" s="41">
        <v>10</v>
      </c>
      <c r="G434" s="77" t="s">
        <v>2838</v>
      </c>
      <c r="H434" s="27"/>
      <c r="I434" s="27"/>
      <c r="J434" s="27"/>
      <c r="K434" s="27"/>
      <c r="L434" s="27"/>
      <c r="M434" s="27"/>
    </row>
    <row r="435" ht="57" spans="1:13">
      <c r="A435" s="144"/>
      <c r="B435" s="140"/>
      <c r="C435" s="54"/>
      <c r="D435" s="54"/>
      <c r="E435" s="27" t="s">
        <v>2765</v>
      </c>
      <c r="F435" s="41">
        <v>3</v>
      </c>
      <c r="G435" s="77" t="s">
        <v>2839</v>
      </c>
      <c r="H435" s="27"/>
      <c r="I435" s="27"/>
      <c r="J435" s="27"/>
      <c r="K435" s="27"/>
      <c r="L435" s="27"/>
      <c r="M435" s="27"/>
    </row>
    <row r="436" customHeight="1" spans="1:13">
      <c r="A436" s="142">
        <v>142</v>
      </c>
      <c r="B436" s="136" t="s">
        <v>2840</v>
      </c>
      <c r="C436" s="52" t="s">
        <v>2841</v>
      </c>
      <c r="D436" s="52"/>
      <c r="E436" s="27" t="s">
        <v>2842</v>
      </c>
      <c r="F436" s="41"/>
      <c r="G436" s="77" t="s">
        <v>2843</v>
      </c>
      <c r="H436" s="27" t="s">
        <v>2844</v>
      </c>
      <c r="I436" s="27">
        <v>15019107877</v>
      </c>
      <c r="J436" s="27"/>
      <c r="K436" s="27"/>
      <c r="L436" s="27"/>
      <c r="M436" s="27"/>
    </row>
    <row r="437" customHeight="1" spans="1:13">
      <c r="A437" s="143"/>
      <c r="B437" s="138"/>
      <c r="C437" s="53"/>
      <c r="D437" s="53"/>
      <c r="E437" s="27" t="s">
        <v>2845</v>
      </c>
      <c r="F437" s="41"/>
      <c r="G437" s="77" t="s">
        <v>2843</v>
      </c>
      <c r="H437" s="27"/>
      <c r="I437" s="27"/>
      <c r="J437" s="27"/>
      <c r="K437" s="27"/>
      <c r="L437" s="27"/>
      <c r="M437" s="27"/>
    </row>
    <row r="438" customHeight="1" spans="1:13">
      <c r="A438" s="143"/>
      <c r="B438" s="138"/>
      <c r="C438" s="53"/>
      <c r="D438" s="53"/>
      <c r="E438" s="27" t="s">
        <v>2846</v>
      </c>
      <c r="F438" s="41"/>
      <c r="G438" s="77" t="s">
        <v>2843</v>
      </c>
      <c r="H438" s="27"/>
      <c r="I438" s="27"/>
      <c r="J438" s="27"/>
      <c r="K438" s="27"/>
      <c r="L438" s="27"/>
      <c r="M438" s="27"/>
    </row>
    <row r="439" customHeight="1" spans="1:13">
      <c r="A439" s="143"/>
      <c r="B439" s="138"/>
      <c r="C439" s="53"/>
      <c r="D439" s="53"/>
      <c r="E439" s="27" t="s">
        <v>2847</v>
      </c>
      <c r="F439" s="41"/>
      <c r="G439" s="77" t="s">
        <v>2848</v>
      </c>
      <c r="H439" s="27"/>
      <c r="I439" s="27"/>
      <c r="J439" s="27"/>
      <c r="K439" s="27"/>
      <c r="L439" s="27"/>
      <c r="M439" s="27"/>
    </row>
    <row r="440" customHeight="1" spans="1:13">
      <c r="A440" s="144"/>
      <c r="B440" s="140"/>
      <c r="C440" s="54"/>
      <c r="D440" s="54"/>
      <c r="E440" s="27" t="s">
        <v>2849</v>
      </c>
      <c r="F440" s="41"/>
      <c r="G440" s="77" t="s">
        <v>2848</v>
      </c>
      <c r="H440" s="27"/>
      <c r="I440" s="27"/>
      <c r="J440" s="27"/>
      <c r="K440" s="27"/>
      <c r="L440" s="27"/>
      <c r="M440" s="27"/>
    </row>
    <row r="441" ht="57" spans="1:13">
      <c r="A441" s="52">
        <v>143</v>
      </c>
      <c r="B441" s="136" t="s">
        <v>2850</v>
      </c>
      <c r="C441" s="46" t="s">
        <v>2851</v>
      </c>
      <c r="D441" s="52">
        <v>30</v>
      </c>
      <c r="E441" s="27" t="s">
        <v>1104</v>
      </c>
      <c r="F441" s="41">
        <v>20</v>
      </c>
      <c r="G441" s="77" t="s">
        <v>2852</v>
      </c>
      <c r="H441" s="27" t="s">
        <v>2853</v>
      </c>
      <c r="I441" s="27">
        <v>15217552098</v>
      </c>
      <c r="J441" s="27"/>
      <c r="K441" s="27"/>
      <c r="L441" s="27"/>
      <c r="M441" s="27"/>
    </row>
    <row r="442" ht="57" spans="1:13">
      <c r="A442" s="54"/>
      <c r="B442" s="140"/>
      <c r="C442" s="48"/>
      <c r="D442" s="54"/>
      <c r="E442" s="27" t="s">
        <v>2854</v>
      </c>
      <c r="F442" s="41">
        <v>10</v>
      </c>
      <c r="G442" s="77" t="s">
        <v>2855</v>
      </c>
      <c r="H442" s="27"/>
      <c r="I442" s="27"/>
      <c r="J442" s="27"/>
      <c r="K442" s="27"/>
      <c r="L442" s="27"/>
      <c r="M442" s="27"/>
    </row>
    <row r="443" customHeight="1" spans="1:13">
      <c r="A443" s="52">
        <v>144</v>
      </c>
      <c r="B443" s="136" t="s">
        <v>2856</v>
      </c>
      <c r="C443" s="46" t="s">
        <v>2857</v>
      </c>
      <c r="D443" s="52">
        <v>56</v>
      </c>
      <c r="E443" s="27" t="s">
        <v>2858</v>
      </c>
      <c r="F443" s="41">
        <v>10</v>
      </c>
      <c r="G443" s="145" t="s">
        <v>2859</v>
      </c>
      <c r="H443" s="27" t="s">
        <v>2860</v>
      </c>
      <c r="I443" s="27">
        <v>15302207157</v>
      </c>
      <c r="J443" s="27"/>
      <c r="K443" s="27"/>
      <c r="L443" s="27"/>
      <c r="M443" s="27"/>
    </row>
    <row r="444" customHeight="1" spans="1:13">
      <c r="A444" s="53"/>
      <c r="B444" s="138"/>
      <c r="C444" s="47"/>
      <c r="D444" s="53"/>
      <c r="E444" s="27" t="s">
        <v>2861</v>
      </c>
      <c r="F444" s="41">
        <v>9</v>
      </c>
      <c r="G444" s="146"/>
      <c r="H444" s="27"/>
      <c r="I444" s="27"/>
      <c r="J444" s="27"/>
      <c r="K444" s="27"/>
      <c r="L444" s="27"/>
      <c r="M444" s="27"/>
    </row>
    <row r="445" customHeight="1" spans="1:13">
      <c r="A445" s="53"/>
      <c r="B445" s="138"/>
      <c r="C445" s="47"/>
      <c r="D445" s="53"/>
      <c r="E445" s="27" t="s">
        <v>2862</v>
      </c>
      <c r="F445" s="41">
        <v>8</v>
      </c>
      <c r="G445" s="146"/>
      <c r="H445" s="27"/>
      <c r="I445" s="27"/>
      <c r="J445" s="27"/>
      <c r="K445" s="27"/>
      <c r="L445" s="27"/>
      <c r="M445" s="27"/>
    </row>
    <row r="446" customHeight="1" spans="1:13">
      <c r="A446" s="53"/>
      <c r="B446" s="138"/>
      <c r="C446" s="47"/>
      <c r="D446" s="53"/>
      <c r="E446" s="27" t="s">
        <v>2863</v>
      </c>
      <c r="F446" s="41">
        <v>5</v>
      </c>
      <c r="G446" s="146"/>
      <c r="H446" s="27"/>
      <c r="I446" s="27"/>
      <c r="J446" s="27"/>
      <c r="K446" s="27"/>
      <c r="L446" s="27"/>
      <c r="M446" s="27"/>
    </row>
    <row r="447" customHeight="1" spans="1:13">
      <c r="A447" s="53"/>
      <c r="B447" s="138"/>
      <c r="C447" s="47"/>
      <c r="D447" s="53"/>
      <c r="E447" s="27" t="s">
        <v>2864</v>
      </c>
      <c r="F447" s="41">
        <v>9</v>
      </c>
      <c r="G447" s="147"/>
      <c r="H447" s="27"/>
      <c r="I447" s="27"/>
      <c r="J447" s="27"/>
      <c r="K447" s="27"/>
      <c r="L447" s="27"/>
      <c r="M447" s="27"/>
    </row>
    <row r="448" customHeight="1" spans="1:13">
      <c r="A448" s="53"/>
      <c r="B448" s="138"/>
      <c r="C448" s="47"/>
      <c r="D448" s="53"/>
      <c r="E448" s="27" t="s">
        <v>767</v>
      </c>
      <c r="F448" s="41">
        <v>15</v>
      </c>
      <c r="G448" s="77" t="s">
        <v>2865</v>
      </c>
      <c r="H448" s="27"/>
      <c r="I448" s="27"/>
      <c r="J448" s="27"/>
      <c r="K448" s="27"/>
      <c r="L448" s="27"/>
      <c r="M448" s="27"/>
    </row>
    <row r="449" ht="57" spans="1:13">
      <c r="A449" s="52">
        <v>145</v>
      </c>
      <c r="B449" s="136" t="s">
        <v>2866</v>
      </c>
      <c r="C449" s="52" t="s">
        <v>2867</v>
      </c>
      <c r="D449" s="52">
        <v>80</v>
      </c>
      <c r="E449" s="27" t="s">
        <v>517</v>
      </c>
      <c r="F449" s="41">
        <v>20</v>
      </c>
      <c r="G449" s="77" t="s">
        <v>2868</v>
      </c>
      <c r="H449" s="27" t="s">
        <v>2869</v>
      </c>
      <c r="I449" s="27">
        <v>15013008453</v>
      </c>
      <c r="J449" s="27"/>
      <c r="K449" s="27"/>
      <c r="L449" s="27"/>
      <c r="M449" s="27"/>
    </row>
    <row r="450" ht="57" spans="1:13">
      <c r="A450" s="53"/>
      <c r="B450" s="138"/>
      <c r="C450" s="53"/>
      <c r="D450" s="53"/>
      <c r="E450" s="27" t="s">
        <v>2870</v>
      </c>
      <c r="F450" s="41">
        <v>20</v>
      </c>
      <c r="G450" s="77" t="s">
        <v>2871</v>
      </c>
      <c r="H450" s="27"/>
      <c r="I450" s="27"/>
      <c r="J450" s="27"/>
      <c r="K450" s="27"/>
      <c r="L450" s="27"/>
      <c r="M450" s="27"/>
    </row>
    <row r="451" customHeight="1" spans="1:13">
      <c r="A451" s="53"/>
      <c r="B451" s="138"/>
      <c r="C451" s="53"/>
      <c r="D451" s="53"/>
      <c r="E451" s="27" t="s">
        <v>2872</v>
      </c>
      <c r="F451" s="41">
        <v>20</v>
      </c>
      <c r="G451" s="77" t="s">
        <v>2873</v>
      </c>
      <c r="H451" s="27"/>
      <c r="I451" s="27"/>
      <c r="J451" s="27"/>
      <c r="K451" s="27"/>
      <c r="L451" s="27"/>
      <c r="M451" s="27"/>
    </row>
    <row r="452" ht="42.75" spans="1:13">
      <c r="A452" s="53"/>
      <c r="B452" s="138"/>
      <c r="C452" s="53"/>
      <c r="D452" s="53"/>
      <c r="E452" s="27" t="s">
        <v>2874</v>
      </c>
      <c r="F452" s="41">
        <v>5</v>
      </c>
      <c r="G452" s="77" t="s">
        <v>2875</v>
      </c>
      <c r="H452" s="27"/>
      <c r="I452" s="27"/>
      <c r="J452" s="27"/>
      <c r="K452" s="27"/>
      <c r="L452" s="27"/>
      <c r="M452" s="27"/>
    </row>
    <row r="453" ht="57" spans="1:13">
      <c r="A453" s="53"/>
      <c r="B453" s="138"/>
      <c r="C453" s="53"/>
      <c r="D453" s="53"/>
      <c r="E453" s="27" t="s">
        <v>2876</v>
      </c>
      <c r="F453" s="41">
        <v>5</v>
      </c>
      <c r="G453" s="77" t="s">
        <v>2877</v>
      </c>
      <c r="H453" s="27"/>
      <c r="I453" s="27"/>
      <c r="J453" s="27"/>
      <c r="K453" s="27"/>
      <c r="L453" s="27"/>
      <c r="M453" s="27"/>
    </row>
    <row r="454" ht="99.75" spans="1:13">
      <c r="A454" s="53"/>
      <c r="B454" s="138"/>
      <c r="C454" s="53"/>
      <c r="D454" s="53"/>
      <c r="E454" s="27" t="s">
        <v>2878</v>
      </c>
      <c r="F454" s="41">
        <v>5</v>
      </c>
      <c r="G454" s="77" t="s">
        <v>2879</v>
      </c>
      <c r="H454" s="27"/>
      <c r="I454" s="27"/>
      <c r="J454" s="27"/>
      <c r="K454" s="27"/>
      <c r="L454" s="27"/>
      <c r="M454" s="27"/>
    </row>
    <row r="455" ht="128.25" spans="1:13">
      <c r="A455" s="54"/>
      <c r="B455" s="140"/>
      <c r="C455" s="54"/>
      <c r="D455" s="54"/>
      <c r="E455" s="27" t="s">
        <v>2880</v>
      </c>
      <c r="F455" s="41">
        <v>5</v>
      </c>
      <c r="G455" s="77" t="s">
        <v>2881</v>
      </c>
      <c r="H455" s="27"/>
      <c r="I455" s="27"/>
      <c r="J455" s="27"/>
      <c r="K455" s="27"/>
      <c r="L455" s="27"/>
      <c r="M455" s="27"/>
    </row>
    <row r="456" customHeight="1" spans="1:13">
      <c r="A456" s="27"/>
      <c r="B456" s="41" t="s">
        <v>2882</v>
      </c>
      <c r="C456" s="41" t="s">
        <v>2883</v>
      </c>
      <c r="D456" s="27">
        <v>80</v>
      </c>
      <c r="E456" s="149" t="s">
        <v>1330</v>
      </c>
      <c r="F456" s="149">
        <v>30</v>
      </c>
      <c r="G456" s="149" t="s">
        <v>2884</v>
      </c>
      <c r="H456" s="160" t="s">
        <v>2885</v>
      </c>
      <c r="I456" s="162">
        <v>15172032906</v>
      </c>
      <c r="J456" s="27"/>
      <c r="K456" s="27"/>
      <c r="L456" s="27"/>
      <c r="M456" s="27"/>
    </row>
    <row r="457" customHeight="1" spans="1:13">
      <c r="A457" s="27"/>
      <c r="B457" s="41"/>
      <c r="C457" s="41"/>
      <c r="D457" s="27"/>
      <c r="E457" s="149" t="s">
        <v>2028</v>
      </c>
      <c r="F457" s="149">
        <v>15</v>
      </c>
      <c r="G457" s="149" t="s">
        <v>2884</v>
      </c>
      <c r="H457" s="27"/>
      <c r="I457" s="27"/>
      <c r="J457" s="27"/>
      <c r="K457" s="27"/>
      <c r="L457" s="27"/>
      <c r="M457" s="27"/>
    </row>
    <row r="458" customHeight="1" spans="1:13">
      <c r="A458" s="27"/>
      <c r="B458" s="41"/>
      <c r="C458" s="41"/>
      <c r="D458" s="27"/>
      <c r="E458" s="149" t="s">
        <v>2886</v>
      </c>
      <c r="F458" s="149">
        <v>20</v>
      </c>
      <c r="G458" s="149" t="s">
        <v>2887</v>
      </c>
      <c r="H458" s="27"/>
      <c r="I458" s="27"/>
      <c r="J458" s="27"/>
      <c r="K458" s="27"/>
      <c r="L458" s="27"/>
      <c r="M458" s="27"/>
    </row>
    <row r="459" customHeight="1" spans="1:13">
      <c r="A459" s="27"/>
      <c r="B459" s="41"/>
      <c r="C459" s="41"/>
      <c r="D459" s="27"/>
      <c r="E459" s="149" t="s">
        <v>1664</v>
      </c>
      <c r="F459" s="149">
        <v>10</v>
      </c>
      <c r="G459" s="149" t="s">
        <v>2884</v>
      </c>
      <c r="H459" s="27"/>
      <c r="I459" s="27"/>
      <c r="J459" s="27"/>
      <c r="K459" s="27"/>
      <c r="L459" s="27"/>
      <c r="M459" s="27"/>
    </row>
    <row r="460" customHeight="1" spans="1:13">
      <c r="A460" s="27"/>
      <c r="B460" s="41"/>
      <c r="C460" s="41"/>
      <c r="D460" s="27"/>
      <c r="E460" s="149" t="s">
        <v>1790</v>
      </c>
      <c r="F460" s="149">
        <v>5</v>
      </c>
      <c r="G460" s="149" t="s">
        <v>2888</v>
      </c>
      <c r="H460" s="27"/>
      <c r="I460" s="27"/>
      <c r="J460" s="27"/>
      <c r="K460" s="27"/>
      <c r="L460" s="27"/>
      <c r="M460" s="27"/>
    </row>
    <row r="461" customHeight="1" spans="1:13">
      <c r="A461" s="27"/>
      <c r="B461" s="41" t="s">
        <v>2889</v>
      </c>
      <c r="C461" s="27" t="s">
        <v>2890</v>
      </c>
      <c r="D461" s="27">
        <v>40</v>
      </c>
      <c r="E461" s="148" t="s">
        <v>2891</v>
      </c>
      <c r="F461" s="41">
        <v>5</v>
      </c>
      <c r="G461" s="148" t="s">
        <v>2892</v>
      </c>
      <c r="H461" s="27" t="s">
        <v>2893</v>
      </c>
      <c r="I461" s="27">
        <v>18608687816</v>
      </c>
      <c r="J461" s="27"/>
      <c r="K461" s="27"/>
      <c r="L461" s="27"/>
      <c r="M461" s="27"/>
    </row>
    <row r="462" customHeight="1" spans="1:13">
      <c r="A462" s="27"/>
      <c r="B462" s="41"/>
      <c r="C462" s="27"/>
      <c r="D462" s="27"/>
      <c r="E462" s="149" t="s">
        <v>2894</v>
      </c>
      <c r="F462" s="41">
        <v>5</v>
      </c>
      <c r="G462" s="150" t="s">
        <v>2895</v>
      </c>
      <c r="H462" s="27"/>
      <c r="I462" s="27"/>
      <c r="J462" s="27"/>
      <c r="K462" s="27"/>
      <c r="L462" s="27"/>
      <c r="M462" s="27"/>
    </row>
    <row r="463" customHeight="1" spans="1:13">
      <c r="A463" s="27"/>
      <c r="B463" s="41"/>
      <c r="C463" s="27"/>
      <c r="D463" s="27"/>
      <c r="E463" s="149" t="s">
        <v>1336</v>
      </c>
      <c r="F463" s="41">
        <v>5</v>
      </c>
      <c r="G463" s="148" t="s">
        <v>2896</v>
      </c>
      <c r="H463" s="27"/>
      <c r="I463" s="27"/>
      <c r="J463" s="27"/>
      <c r="K463" s="27"/>
      <c r="L463" s="27"/>
      <c r="M463" s="27"/>
    </row>
    <row r="464" customHeight="1" spans="1:13">
      <c r="A464" s="27"/>
      <c r="B464" s="41"/>
      <c r="C464" s="27"/>
      <c r="D464" s="27"/>
      <c r="E464" s="149" t="s">
        <v>2897</v>
      </c>
      <c r="F464" s="41">
        <v>5</v>
      </c>
      <c r="G464" s="148" t="s">
        <v>2898</v>
      </c>
      <c r="H464" s="27"/>
      <c r="I464" s="27"/>
      <c r="J464" s="27"/>
      <c r="K464" s="27"/>
      <c r="L464" s="27"/>
      <c r="M464" s="27"/>
    </row>
    <row r="465" customHeight="1" spans="1:13">
      <c r="A465" s="27"/>
      <c r="B465" s="41"/>
      <c r="C465" s="27"/>
      <c r="D465" s="27"/>
      <c r="E465" s="149" t="s">
        <v>586</v>
      </c>
      <c r="F465" s="41">
        <v>20</v>
      </c>
      <c r="G465" s="148" t="s">
        <v>2899</v>
      </c>
      <c r="H465" s="27"/>
      <c r="I465" s="27"/>
      <c r="J465" s="27"/>
      <c r="K465" s="27"/>
      <c r="L465" s="27"/>
      <c r="M465" s="27"/>
    </row>
    <row r="466" customHeight="1" spans="1:13">
      <c r="A466" s="27"/>
      <c r="B466" s="41" t="s">
        <v>2900</v>
      </c>
      <c r="C466" s="27" t="s">
        <v>2901</v>
      </c>
      <c r="D466" s="27">
        <v>120</v>
      </c>
      <c r="E466" s="151" t="s">
        <v>2902</v>
      </c>
      <c r="F466" s="41">
        <v>100</v>
      </c>
      <c r="G466" s="150" t="s">
        <v>2903</v>
      </c>
      <c r="H466" s="161" t="s">
        <v>2904</v>
      </c>
      <c r="I466" s="27">
        <v>13971757140</v>
      </c>
      <c r="J466" s="27"/>
      <c r="K466" s="27"/>
      <c r="L466" s="27"/>
      <c r="M466" s="27"/>
    </row>
    <row r="467" customHeight="1" spans="1:13">
      <c r="A467" s="27"/>
      <c r="B467" s="41"/>
      <c r="C467" s="27"/>
      <c r="D467" s="27"/>
      <c r="E467" s="152" t="s">
        <v>513</v>
      </c>
      <c r="F467" s="41">
        <v>10</v>
      </c>
      <c r="G467" s="148" t="s">
        <v>2905</v>
      </c>
      <c r="H467" s="27"/>
      <c r="I467" s="27"/>
      <c r="J467" s="27"/>
      <c r="K467" s="27"/>
      <c r="L467" s="27"/>
      <c r="M467" s="27"/>
    </row>
    <row r="468" customHeight="1" spans="1:13">
      <c r="A468" s="27"/>
      <c r="B468" s="41"/>
      <c r="C468" s="27"/>
      <c r="D468" s="27"/>
      <c r="E468" s="152" t="s">
        <v>2906</v>
      </c>
      <c r="F468" s="41">
        <v>10</v>
      </c>
      <c r="G468" s="148" t="s">
        <v>2907</v>
      </c>
      <c r="H468" s="27"/>
      <c r="I468" s="27"/>
      <c r="J468" s="27"/>
      <c r="K468" s="27"/>
      <c r="L468" s="27"/>
      <c r="M468" s="27"/>
    </row>
    <row r="469" customHeight="1" spans="1:13">
      <c r="A469" s="27"/>
      <c r="B469" s="41" t="s">
        <v>2908</v>
      </c>
      <c r="C469" s="27" t="s">
        <v>2909</v>
      </c>
      <c r="D469" s="27">
        <v>28</v>
      </c>
      <c r="E469" s="153" t="s">
        <v>2910</v>
      </c>
      <c r="F469" s="41">
        <v>8</v>
      </c>
      <c r="G469" s="150" t="s">
        <v>2911</v>
      </c>
      <c r="H469" s="27" t="s">
        <v>2912</v>
      </c>
      <c r="I469" s="27">
        <v>18319057670</v>
      </c>
      <c r="J469" s="27"/>
      <c r="K469" s="27"/>
      <c r="L469" s="27"/>
      <c r="M469" s="27"/>
    </row>
    <row r="470" customHeight="1" spans="1:13">
      <c r="A470" s="27"/>
      <c r="B470" s="41"/>
      <c r="C470" s="27"/>
      <c r="D470" s="27"/>
      <c r="E470" s="153" t="s">
        <v>2913</v>
      </c>
      <c r="F470" s="41">
        <v>20</v>
      </c>
      <c r="G470" s="154" t="s">
        <v>2914</v>
      </c>
      <c r="H470" s="27"/>
      <c r="I470" s="27"/>
      <c r="J470" s="27"/>
      <c r="K470" s="27"/>
      <c r="L470" s="27"/>
      <c r="M470" s="27"/>
    </row>
    <row r="471" customHeight="1" spans="1:13">
      <c r="A471" s="27"/>
      <c r="B471" s="41"/>
      <c r="C471" s="27"/>
      <c r="D471" s="27"/>
      <c r="E471" s="153" t="s">
        <v>152</v>
      </c>
      <c r="F471" s="41"/>
      <c r="G471" s="154" t="s">
        <v>2915</v>
      </c>
      <c r="H471" s="27"/>
      <c r="I471" s="27"/>
      <c r="J471" s="27"/>
      <c r="K471" s="27"/>
      <c r="L471" s="27"/>
      <c r="M471" s="27"/>
    </row>
    <row r="472" customHeight="1" spans="1:13">
      <c r="A472" s="27"/>
      <c r="B472" s="41"/>
      <c r="C472" s="27"/>
      <c r="D472" s="27"/>
      <c r="E472" s="153" t="s">
        <v>524</v>
      </c>
      <c r="F472" s="41"/>
      <c r="G472" s="154" t="s">
        <v>2914</v>
      </c>
      <c r="H472" s="27"/>
      <c r="I472" s="27"/>
      <c r="J472" s="27"/>
      <c r="K472" s="27"/>
      <c r="L472" s="27"/>
      <c r="M472" s="27"/>
    </row>
  </sheetData>
  <autoFilter ref="A2:N472">
    <extLst/>
  </autoFilter>
  <mergeCells count="393">
    <mergeCell ref="A1:M1"/>
    <mergeCell ref="A3:A4"/>
    <mergeCell ref="A5:A14"/>
    <mergeCell ref="A15:A18"/>
    <mergeCell ref="A19:A20"/>
    <mergeCell ref="A21:A24"/>
    <mergeCell ref="A25:A26"/>
    <mergeCell ref="A27:A30"/>
    <mergeCell ref="A32:A33"/>
    <mergeCell ref="A34:A35"/>
    <mergeCell ref="A36:A48"/>
    <mergeCell ref="A50:A53"/>
    <mergeCell ref="A54:A55"/>
    <mergeCell ref="A56:A59"/>
    <mergeCell ref="A60:A67"/>
    <mergeCell ref="A69:A78"/>
    <mergeCell ref="A79:A80"/>
    <mergeCell ref="A81:A83"/>
    <mergeCell ref="A84:A85"/>
    <mergeCell ref="A86:A88"/>
    <mergeCell ref="A89:A90"/>
    <mergeCell ref="A91:A93"/>
    <mergeCell ref="A94:A97"/>
    <mergeCell ref="A99:A100"/>
    <mergeCell ref="A101:A102"/>
    <mergeCell ref="A106:A108"/>
    <mergeCell ref="A111:A112"/>
    <mergeCell ref="A113:A117"/>
    <mergeCell ref="A118:A120"/>
    <mergeCell ref="A121:A123"/>
    <mergeCell ref="A124:A127"/>
    <mergeCell ref="A128:A129"/>
    <mergeCell ref="A130:A132"/>
    <mergeCell ref="A133:A137"/>
    <mergeCell ref="A139:A140"/>
    <mergeCell ref="A141:A160"/>
    <mergeCell ref="A162:A166"/>
    <mergeCell ref="A169:A178"/>
    <mergeCell ref="A179:A192"/>
    <mergeCell ref="A194:A197"/>
    <mergeCell ref="A198:A204"/>
    <mergeCell ref="A205:A208"/>
    <mergeCell ref="A209:A210"/>
    <mergeCell ref="A213:A217"/>
    <mergeCell ref="A218:A221"/>
    <mergeCell ref="A222:A223"/>
    <mergeCell ref="A226:A228"/>
    <mergeCell ref="A229:A231"/>
    <mergeCell ref="A232:A234"/>
    <mergeCell ref="A235:A236"/>
    <mergeCell ref="A238:A240"/>
    <mergeCell ref="A242:A247"/>
    <mergeCell ref="A249:A253"/>
    <mergeCell ref="A254:A256"/>
    <mergeCell ref="A257:A259"/>
    <mergeCell ref="A260:A264"/>
    <mergeCell ref="A267:A270"/>
    <mergeCell ref="A271:A275"/>
    <mergeCell ref="A277:A278"/>
    <mergeCell ref="A279:A280"/>
    <mergeCell ref="A281:A284"/>
    <mergeCell ref="A285:A286"/>
    <mergeCell ref="A288:A290"/>
    <mergeCell ref="A293:A295"/>
    <mergeCell ref="A296:A297"/>
    <mergeCell ref="A303:A306"/>
    <mergeCell ref="A307:A309"/>
    <mergeCell ref="A310:A313"/>
    <mergeCell ref="A314:A315"/>
    <mergeCell ref="A316:A323"/>
    <mergeCell ref="A324:A327"/>
    <mergeCell ref="A331:A333"/>
    <mergeCell ref="A335:A337"/>
    <mergeCell ref="A338:A340"/>
    <mergeCell ref="A341:A348"/>
    <mergeCell ref="A349:A353"/>
    <mergeCell ref="A354:A356"/>
    <mergeCell ref="A357:A361"/>
    <mergeCell ref="A362:A366"/>
    <mergeCell ref="A368:A369"/>
    <mergeCell ref="A370:A373"/>
    <mergeCell ref="A374:A385"/>
    <mergeCell ref="A386:A389"/>
    <mergeCell ref="A390:A392"/>
    <mergeCell ref="A394:A396"/>
    <mergeCell ref="A397:A403"/>
    <mergeCell ref="A404:A416"/>
    <mergeCell ref="A417:A422"/>
    <mergeCell ref="A423:A428"/>
    <mergeCell ref="A429:A435"/>
    <mergeCell ref="A436:A440"/>
    <mergeCell ref="A441:A442"/>
    <mergeCell ref="A443:A448"/>
    <mergeCell ref="A449:A455"/>
    <mergeCell ref="A456:A460"/>
    <mergeCell ref="A461:A465"/>
    <mergeCell ref="A466:A468"/>
    <mergeCell ref="A469:A472"/>
    <mergeCell ref="B3:B4"/>
    <mergeCell ref="B5:B14"/>
    <mergeCell ref="B15:B18"/>
    <mergeCell ref="B19:B20"/>
    <mergeCell ref="B21:B24"/>
    <mergeCell ref="B25:B26"/>
    <mergeCell ref="B27:B30"/>
    <mergeCell ref="B32:B33"/>
    <mergeCell ref="B34:B35"/>
    <mergeCell ref="B36:B48"/>
    <mergeCell ref="B50:B53"/>
    <mergeCell ref="B54:B55"/>
    <mergeCell ref="B56:B59"/>
    <mergeCell ref="B60:B67"/>
    <mergeCell ref="B69:B78"/>
    <mergeCell ref="B79:B80"/>
    <mergeCell ref="B81:B83"/>
    <mergeCell ref="B84:B85"/>
    <mergeCell ref="B86:B88"/>
    <mergeCell ref="B89:B90"/>
    <mergeCell ref="B91:B93"/>
    <mergeCell ref="B94:B97"/>
    <mergeCell ref="B99:B100"/>
    <mergeCell ref="B101:B102"/>
    <mergeCell ref="B103:B104"/>
    <mergeCell ref="B106:B108"/>
    <mergeCell ref="B111:B112"/>
    <mergeCell ref="B113:B117"/>
    <mergeCell ref="B118:B120"/>
    <mergeCell ref="B121:B123"/>
    <mergeCell ref="B124:B127"/>
    <mergeCell ref="B128:B129"/>
    <mergeCell ref="B130:B132"/>
    <mergeCell ref="B133:B137"/>
    <mergeCell ref="B139:B140"/>
    <mergeCell ref="B141:B160"/>
    <mergeCell ref="B162:B166"/>
    <mergeCell ref="B169:B178"/>
    <mergeCell ref="B179:B192"/>
    <mergeCell ref="B194:B197"/>
    <mergeCell ref="B198:B204"/>
    <mergeCell ref="B205:B208"/>
    <mergeCell ref="B209:B210"/>
    <mergeCell ref="B213:B217"/>
    <mergeCell ref="B218:B221"/>
    <mergeCell ref="B222:B223"/>
    <mergeCell ref="B226:B228"/>
    <mergeCell ref="B229:B231"/>
    <mergeCell ref="B232:B234"/>
    <mergeCell ref="B235:B236"/>
    <mergeCell ref="B238:B240"/>
    <mergeCell ref="B242:B247"/>
    <mergeCell ref="B249:B253"/>
    <mergeCell ref="B254:B256"/>
    <mergeCell ref="B257:B259"/>
    <mergeCell ref="B260:B264"/>
    <mergeCell ref="B267:B270"/>
    <mergeCell ref="B271:B275"/>
    <mergeCell ref="B277:B278"/>
    <mergeCell ref="B281:B284"/>
    <mergeCell ref="B285:B286"/>
    <mergeCell ref="B288:B290"/>
    <mergeCell ref="B293:B295"/>
    <mergeCell ref="B296:B297"/>
    <mergeCell ref="B303:B306"/>
    <mergeCell ref="B307:B309"/>
    <mergeCell ref="B310:B313"/>
    <mergeCell ref="B314:B315"/>
    <mergeCell ref="B316:B323"/>
    <mergeCell ref="B324:B327"/>
    <mergeCell ref="B331:B333"/>
    <mergeCell ref="B335:B337"/>
    <mergeCell ref="B338:B340"/>
    <mergeCell ref="B341:B348"/>
    <mergeCell ref="B349:B353"/>
    <mergeCell ref="B354:B356"/>
    <mergeCell ref="B357:B361"/>
    <mergeCell ref="B362:B366"/>
    <mergeCell ref="B368:B369"/>
    <mergeCell ref="B370:B373"/>
    <mergeCell ref="B374:B385"/>
    <mergeCell ref="B386:B389"/>
    <mergeCell ref="B390:B392"/>
    <mergeCell ref="B394:B396"/>
    <mergeCell ref="B397:B403"/>
    <mergeCell ref="B404:B416"/>
    <mergeCell ref="B417:B422"/>
    <mergeCell ref="B423:B428"/>
    <mergeCell ref="B429:B435"/>
    <mergeCell ref="B436:B440"/>
    <mergeCell ref="B441:B442"/>
    <mergeCell ref="B443:B448"/>
    <mergeCell ref="B449:B455"/>
    <mergeCell ref="B456:B460"/>
    <mergeCell ref="B461:B465"/>
    <mergeCell ref="B466:B468"/>
    <mergeCell ref="B469:B472"/>
    <mergeCell ref="C3:C4"/>
    <mergeCell ref="C5:C14"/>
    <mergeCell ref="C15:C18"/>
    <mergeCell ref="C19:C20"/>
    <mergeCell ref="C21:C24"/>
    <mergeCell ref="C25:C26"/>
    <mergeCell ref="C27:C30"/>
    <mergeCell ref="C32:C33"/>
    <mergeCell ref="C34:C35"/>
    <mergeCell ref="C36:C48"/>
    <mergeCell ref="C50:C53"/>
    <mergeCell ref="C54:C55"/>
    <mergeCell ref="C56:C59"/>
    <mergeCell ref="C60:C67"/>
    <mergeCell ref="C69:C78"/>
    <mergeCell ref="C79:C80"/>
    <mergeCell ref="C81:C83"/>
    <mergeCell ref="C84:C85"/>
    <mergeCell ref="C86:C88"/>
    <mergeCell ref="C89:C90"/>
    <mergeCell ref="C91:C93"/>
    <mergeCell ref="C94:C97"/>
    <mergeCell ref="C99:C100"/>
    <mergeCell ref="C101:C102"/>
    <mergeCell ref="C103:C104"/>
    <mergeCell ref="C106:C108"/>
    <mergeCell ref="C111:C112"/>
    <mergeCell ref="C113:C117"/>
    <mergeCell ref="C118:C120"/>
    <mergeCell ref="C121:C123"/>
    <mergeCell ref="C124:C127"/>
    <mergeCell ref="C128:C129"/>
    <mergeCell ref="C130:C132"/>
    <mergeCell ref="C133:C137"/>
    <mergeCell ref="C139:C140"/>
    <mergeCell ref="C141:C160"/>
    <mergeCell ref="C162:C166"/>
    <mergeCell ref="C169:C178"/>
    <mergeCell ref="C179:C192"/>
    <mergeCell ref="C194:C197"/>
    <mergeCell ref="C198:C204"/>
    <mergeCell ref="C205:C208"/>
    <mergeCell ref="C209:C210"/>
    <mergeCell ref="C213:C217"/>
    <mergeCell ref="C218:C221"/>
    <mergeCell ref="C222:C223"/>
    <mergeCell ref="C226:C228"/>
    <mergeCell ref="C229:C231"/>
    <mergeCell ref="C232:C234"/>
    <mergeCell ref="C235:C236"/>
    <mergeCell ref="C242:C247"/>
    <mergeCell ref="C249:C253"/>
    <mergeCell ref="C254:C256"/>
    <mergeCell ref="C257:C259"/>
    <mergeCell ref="C260:C264"/>
    <mergeCell ref="C267:C270"/>
    <mergeCell ref="C271:C275"/>
    <mergeCell ref="C277:C278"/>
    <mergeCell ref="C281:C284"/>
    <mergeCell ref="C285:C286"/>
    <mergeCell ref="C288:C290"/>
    <mergeCell ref="C293:C295"/>
    <mergeCell ref="C296:C297"/>
    <mergeCell ref="C303:C306"/>
    <mergeCell ref="C307:C309"/>
    <mergeCell ref="C310:C313"/>
    <mergeCell ref="C314:C315"/>
    <mergeCell ref="C316:C323"/>
    <mergeCell ref="C324:C327"/>
    <mergeCell ref="C331:C333"/>
    <mergeCell ref="C335:C337"/>
    <mergeCell ref="C338:C340"/>
    <mergeCell ref="C341:C348"/>
    <mergeCell ref="C349:C353"/>
    <mergeCell ref="C354:C356"/>
    <mergeCell ref="C357:C361"/>
    <mergeCell ref="C362:C366"/>
    <mergeCell ref="C368:C369"/>
    <mergeCell ref="C370:C373"/>
    <mergeCell ref="C374:C385"/>
    <mergeCell ref="C386:C389"/>
    <mergeCell ref="C390:C392"/>
    <mergeCell ref="C394:C396"/>
    <mergeCell ref="C397:C403"/>
    <mergeCell ref="C404:C405"/>
    <mergeCell ref="C407:C410"/>
    <mergeCell ref="C411:C416"/>
    <mergeCell ref="C417:C422"/>
    <mergeCell ref="C423:C428"/>
    <mergeCell ref="C429:C435"/>
    <mergeCell ref="C436:C440"/>
    <mergeCell ref="C441:C442"/>
    <mergeCell ref="C443:C448"/>
    <mergeCell ref="C449:C455"/>
    <mergeCell ref="C456:C460"/>
    <mergeCell ref="C461:C465"/>
    <mergeCell ref="C466:C468"/>
    <mergeCell ref="C469:C472"/>
    <mergeCell ref="D3:D4"/>
    <mergeCell ref="D5:D14"/>
    <mergeCell ref="D15:D18"/>
    <mergeCell ref="D19:D20"/>
    <mergeCell ref="D21:D24"/>
    <mergeCell ref="D25:D26"/>
    <mergeCell ref="D27:D30"/>
    <mergeCell ref="D32:D33"/>
    <mergeCell ref="D34:D35"/>
    <mergeCell ref="D36:D48"/>
    <mergeCell ref="D50:D53"/>
    <mergeCell ref="D54:D55"/>
    <mergeCell ref="D56:D59"/>
    <mergeCell ref="D60:D67"/>
    <mergeCell ref="D69:D78"/>
    <mergeCell ref="D79:D80"/>
    <mergeCell ref="D81:D83"/>
    <mergeCell ref="D84:D85"/>
    <mergeCell ref="D86:D88"/>
    <mergeCell ref="D89:D90"/>
    <mergeCell ref="D91:D93"/>
    <mergeCell ref="D94:D97"/>
    <mergeCell ref="D99:D100"/>
    <mergeCell ref="D101:D102"/>
    <mergeCell ref="D103:D104"/>
    <mergeCell ref="D106:D108"/>
    <mergeCell ref="D111:D112"/>
    <mergeCell ref="D113:D117"/>
    <mergeCell ref="D118:D120"/>
    <mergeCell ref="D121:D123"/>
    <mergeCell ref="D124:D127"/>
    <mergeCell ref="D128:D129"/>
    <mergeCell ref="D130:D132"/>
    <mergeCell ref="D133:D137"/>
    <mergeCell ref="D139:D140"/>
    <mergeCell ref="D141:D160"/>
    <mergeCell ref="D162:D166"/>
    <mergeCell ref="D169:D178"/>
    <mergeCell ref="D179:D192"/>
    <mergeCell ref="D194:D197"/>
    <mergeCell ref="D198:D204"/>
    <mergeCell ref="D205:D208"/>
    <mergeCell ref="D209:D210"/>
    <mergeCell ref="D213:D217"/>
    <mergeCell ref="D218:D221"/>
    <mergeCell ref="D222:D223"/>
    <mergeCell ref="D226:D228"/>
    <mergeCell ref="D229:D231"/>
    <mergeCell ref="D232:D234"/>
    <mergeCell ref="D235:D236"/>
    <mergeCell ref="D238:D240"/>
    <mergeCell ref="D242:D247"/>
    <mergeCell ref="D249:D253"/>
    <mergeCell ref="D254:D256"/>
    <mergeCell ref="D257:D259"/>
    <mergeCell ref="D260:D264"/>
    <mergeCell ref="D267:D270"/>
    <mergeCell ref="D271:D275"/>
    <mergeCell ref="D277:D278"/>
    <mergeCell ref="D281:D284"/>
    <mergeCell ref="D285:D286"/>
    <mergeCell ref="D288:D290"/>
    <mergeCell ref="D293:D295"/>
    <mergeCell ref="D296:D297"/>
    <mergeCell ref="D303:D306"/>
    <mergeCell ref="D307:D309"/>
    <mergeCell ref="D310:D313"/>
    <mergeCell ref="D314:D315"/>
    <mergeCell ref="D316:D323"/>
    <mergeCell ref="D324:D327"/>
    <mergeCell ref="D331:D333"/>
    <mergeCell ref="D335:D337"/>
    <mergeCell ref="D338:D340"/>
    <mergeCell ref="D341:D348"/>
    <mergeCell ref="D349:D353"/>
    <mergeCell ref="D354:D356"/>
    <mergeCell ref="D357:D361"/>
    <mergeCell ref="D362:D366"/>
    <mergeCell ref="D368:D369"/>
    <mergeCell ref="D370:D373"/>
    <mergeCell ref="D374:D385"/>
    <mergeCell ref="D386:D389"/>
    <mergeCell ref="D390:D392"/>
    <mergeCell ref="D394:D396"/>
    <mergeCell ref="D397:D403"/>
    <mergeCell ref="D404:D405"/>
    <mergeCell ref="D407:D410"/>
    <mergeCell ref="D411:D416"/>
    <mergeCell ref="D417:D422"/>
    <mergeCell ref="D423:D428"/>
    <mergeCell ref="D429:D435"/>
    <mergeCell ref="D436:D440"/>
    <mergeCell ref="D441:D442"/>
    <mergeCell ref="D443:D448"/>
    <mergeCell ref="D449:D455"/>
    <mergeCell ref="D456:D460"/>
    <mergeCell ref="D461:D465"/>
    <mergeCell ref="D466:D468"/>
    <mergeCell ref="D469:D472"/>
    <mergeCell ref="G443:G447"/>
  </mergeCells>
  <conditionalFormatting sqref="B$1:B$1048576">
    <cfRule type="duplicateValues" dxfId="0" priority="2"/>
  </conditionalFormatting>
  <conditionalFormatting sqref="A1:B101 B102 A103:B106 B107:B108 A109:B1048576">
    <cfRule type="duplicateValues" dxfId="0" priority="1"/>
  </conditionalFormatting>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N465"/>
  <sheetViews>
    <sheetView zoomScale="85" zoomScaleNormal="85" workbookViewId="0">
      <pane ySplit="2" topLeftCell="A432" activePane="bottomLeft" state="frozen"/>
      <selection/>
      <selection pane="bottomLeft" activeCell="C3" sqref="A$1:M$1048576"/>
    </sheetView>
  </sheetViews>
  <sheetFormatPr defaultColWidth="9" defaultRowHeight="31.5" customHeight="1"/>
  <cols>
    <col min="1" max="1" width="7.725" style="5" customWidth="1"/>
    <col min="2" max="2" width="25" style="4" customWidth="1"/>
    <col min="3" max="3" width="41.725" style="5" customWidth="1"/>
    <col min="4" max="4" width="14.725" style="5" customWidth="1"/>
    <col min="5" max="5" width="23" style="5" customWidth="1"/>
    <col min="6" max="6" width="19.1" style="4" customWidth="1"/>
    <col min="7" max="7" width="68.45" style="55" customWidth="1"/>
    <col min="8" max="8" width="16" style="5" customWidth="1"/>
    <col min="9" max="9" width="24.1" style="5" customWidth="1"/>
    <col min="10" max="10" width="11.725" style="5" customWidth="1"/>
    <col min="11" max="12" width="12.2666666666667" style="5" customWidth="1"/>
    <col min="13" max="13" width="35" style="5" customWidth="1"/>
    <col min="14" max="16384" width="9" style="5"/>
  </cols>
  <sheetData>
    <row r="1" customHeight="1" spans="1:13">
      <c r="A1" s="56" t="s">
        <v>1804</v>
      </c>
      <c r="B1" s="56"/>
      <c r="C1" s="56"/>
      <c r="D1" s="56"/>
      <c r="E1" s="56"/>
      <c r="F1" s="56"/>
      <c r="G1" s="57"/>
      <c r="H1" s="56"/>
      <c r="I1" s="56"/>
      <c r="J1" s="56"/>
      <c r="K1" s="56"/>
      <c r="L1" s="56"/>
      <c r="M1" s="56"/>
    </row>
    <row r="2" s="1" customFormat="1" customHeight="1" spans="1:13">
      <c r="A2" s="8" t="s">
        <v>3</v>
      </c>
      <c r="B2" s="8" t="s">
        <v>4</v>
      </c>
      <c r="C2" s="8"/>
      <c r="D2" s="8" t="s">
        <v>1805</v>
      </c>
      <c r="E2" s="8" t="s">
        <v>6</v>
      </c>
      <c r="F2" s="8" t="s">
        <v>7</v>
      </c>
      <c r="G2" s="8" t="s">
        <v>1806</v>
      </c>
      <c r="H2" s="8" t="s">
        <v>2916</v>
      </c>
      <c r="I2" s="8" t="s">
        <v>2917</v>
      </c>
      <c r="J2" s="8" t="s">
        <v>1809</v>
      </c>
      <c r="K2" s="8" t="s">
        <v>1810</v>
      </c>
      <c r="L2" s="8" t="s">
        <v>1811</v>
      </c>
      <c r="M2" s="8" t="s">
        <v>1812</v>
      </c>
    </row>
    <row r="3" s="1" customFormat="1" customHeight="1" spans="1:13">
      <c r="A3" s="58">
        <f>ROW()-2</f>
        <v>1</v>
      </c>
      <c r="B3" s="59" t="s">
        <v>1813</v>
      </c>
      <c r="C3" s="60" t="s">
        <v>1814</v>
      </c>
      <c r="D3" s="58">
        <v>10</v>
      </c>
      <c r="E3" s="11" t="s">
        <v>64</v>
      </c>
      <c r="F3" s="22" t="s">
        <v>1815</v>
      </c>
      <c r="G3" s="61" t="s">
        <v>1816</v>
      </c>
      <c r="H3" s="10" t="str">
        <f>VLOOKUP(B3,'4.27 (2)'!$B$3:$D$136,2,0)</f>
        <v>李林、陈媛  </v>
      </c>
      <c r="I3" s="23" t="str">
        <f>VLOOKUP(B3,'4.27 (2)'!$B$3:$D$136,3,0)</f>
        <v>李林 ：13312472000 </v>
      </c>
      <c r="J3" s="10" t="s">
        <v>1819</v>
      </c>
      <c r="K3" s="10" t="s">
        <v>1819</v>
      </c>
      <c r="L3" s="10" t="s">
        <v>1819</v>
      </c>
      <c r="M3" s="89" t="s">
        <v>1820</v>
      </c>
    </row>
    <row r="4" s="1" customFormat="1" customHeight="1" spans="1:13">
      <c r="A4" s="62"/>
      <c r="B4" s="63"/>
      <c r="C4" s="64"/>
      <c r="D4" s="62"/>
      <c r="E4" s="11" t="s">
        <v>1821</v>
      </c>
      <c r="F4" s="22">
        <v>4</v>
      </c>
      <c r="G4" s="61" t="s">
        <v>1822</v>
      </c>
      <c r="H4" s="10"/>
      <c r="I4" s="23"/>
      <c r="J4" s="10"/>
      <c r="K4" s="10"/>
      <c r="L4" s="10"/>
      <c r="M4" s="10"/>
    </row>
    <row r="5" s="1" customFormat="1" customHeight="1" spans="1:13">
      <c r="A5" s="58">
        <f>MAX($A$1:A3)+1</f>
        <v>2</v>
      </c>
      <c r="B5" s="65" t="s">
        <v>1823</v>
      </c>
      <c r="C5" s="60" t="s">
        <v>1824</v>
      </c>
      <c r="D5" s="58">
        <v>49</v>
      </c>
      <c r="E5" s="11" t="s">
        <v>1825</v>
      </c>
      <c r="F5" s="22">
        <v>2</v>
      </c>
      <c r="G5" s="61" t="s">
        <v>1826</v>
      </c>
      <c r="H5" s="10" t="str">
        <f>VLOOKUP(B5,'4.27 (2)'!$B$3:$D$136,2,0)</f>
        <v>张瑞红</v>
      </c>
      <c r="I5" s="23">
        <f>VLOOKUP(B5,'4.27 (2)'!$B$3:$D$136,3,0)</f>
        <v>13858014198</v>
      </c>
      <c r="J5" s="10" t="s">
        <v>1819</v>
      </c>
      <c r="K5" s="10" t="s">
        <v>1819</v>
      </c>
      <c r="L5" s="10" t="s">
        <v>1819</v>
      </c>
      <c r="M5" s="90" t="s">
        <v>1828</v>
      </c>
    </row>
    <row r="6" s="1" customFormat="1" customHeight="1" spans="1:13">
      <c r="A6" s="66"/>
      <c r="B6" s="67"/>
      <c r="C6" s="68"/>
      <c r="D6" s="66"/>
      <c r="E6" s="11" t="s">
        <v>1829</v>
      </c>
      <c r="F6" s="22">
        <v>2</v>
      </c>
      <c r="G6" s="61" t="s">
        <v>1830</v>
      </c>
      <c r="H6" s="10"/>
      <c r="I6" s="23"/>
      <c r="J6" s="10"/>
      <c r="K6" s="10"/>
      <c r="L6" s="10"/>
      <c r="M6" s="23"/>
    </row>
    <row r="7" s="1" customFormat="1" customHeight="1" spans="1:13">
      <c r="A7" s="66"/>
      <c r="B7" s="67"/>
      <c r="C7" s="68"/>
      <c r="D7" s="66"/>
      <c r="E7" s="11" t="s">
        <v>1831</v>
      </c>
      <c r="F7" s="22">
        <v>2</v>
      </c>
      <c r="G7" s="61" t="s">
        <v>1832</v>
      </c>
      <c r="H7" s="10"/>
      <c r="I7" s="23"/>
      <c r="J7" s="10"/>
      <c r="K7" s="10"/>
      <c r="L7" s="10"/>
      <c r="M7" s="23"/>
    </row>
    <row r="8" s="1" customFormat="1" customHeight="1" spans="1:13">
      <c r="A8" s="66"/>
      <c r="B8" s="67"/>
      <c r="C8" s="68"/>
      <c r="D8" s="66"/>
      <c r="E8" s="11" t="s">
        <v>1833</v>
      </c>
      <c r="F8" s="22">
        <v>2</v>
      </c>
      <c r="G8" s="61" t="s">
        <v>1834</v>
      </c>
      <c r="H8" s="10"/>
      <c r="I8" s="23"/>
      <c r="J8" s="10"/>
      <c r="K8" s="10"/>
      <c r="L8" s="10"/>
      <c r="M8" s="23"/>
    </row>
    <row r="9" s="1" customFormat="1" customHeight="1" spans="1:13">
      <c r="A9" s="66"/>
      <c r="B9" s="67"/>
      <c r="C9" s="68"/>
      <c r="D9" s="66"/>
      <c r="E9" s="11" t="s">
        <v>1835</v>
      </c>
      <c r="F9" s="22">
        <v>10</v>
      </c>
      <c r="G9" s="61" t="s">
        <v>1836</v>
      </c>
      <c r="H9" s="10"/>
      <c r="I9" s="23"/>
      <c r="J9" s="10"/>
      <c r="K9" s="10"/>
      <c r="L9" s="10"/>
      <c r="M9" s="23"/>
    </row>
    <row r="10" s="1" customFormat="1" customHeight="1" spans="1:13">
      <c r="A10" s="66"/>
      <c r="B10" s="67"/>
      <c r="C10" s="68"/>
      <c r="D10" s="66"/>
      <c r="E10" s="11" t="s">
        <v>1837</v>
      </c>
      <c r="F10" s="22">
        <v>5</v>
      </c>
      <c r="G10" s="61" t="s">
        <v>1838</v>
      </c>
      <c r="H10" s="10"/>
      <c r="I10" s="23"/>
      <c r="J10" s="10"/>
      <c r="K10" s="10"/>
      <c r="L10" s="10"/>
      <c r="M10" s="23"/>
    </row>
    <row r="11" s="1" customFormat="1" customHeight="1" spans="1:13">
      <c r="A11" s="66"/>
      <c r="B11" s="67"/>
      <c r="C11" s="68"/>
      <c r="D11" s="66"/>
      <c r="E11" s="11" t="s">
        <v>1839</v>
      </c>
      <c r="F11" s="22">
        <v>10</v>
      </c>
      <c r="G11" s="61" t="s">
        <v>1840</v>
      </c>
      <c r="H11" s="10"/>
      <c r="I11" s="23"/>
      <c r="J11" s="10"/>
      <c r="K11" s="10"/>
      <c r="L11" s="10"/>
      <c r="M11" s="23"/>
    </row>
    <row r="12" s="1" customFormat="1" customHeight="1" spans="1:13">
      <c r="A12" s="66"/>
      <c r="B12" s="67"/>
      <c r="C12" s="68"/>
      <c r="D12" s="66"/>
      <c r="E12" s="11" t="s">
        <v>1841</v>
      </c>
      <c r="F12" s="22">
        <v>1</v>
      </c>
      <c r="G12" s="61" t="s">
        <v>1842</v>
      </c>
      <c r="H12" s="10"/>
      <c r="I12" s="23"/>
      <c r="J12" s="10"/>
      <c r="K12" s="10"/>
      <c r="L12" s="10"/>
      <c r="M12" s="23"/>
    </row>
    <row r="13" s="1" customFormat="1" customHeight="1" spans="1:13">
      <c r="A13" s="66"/>
      <c r="B13" s="67"/>
      <c r="C13" s="68"/>
      <c r="D13" s="66"/>
      <c r="E13" s="11" t="s">
        <v>1843</v>
      </c>
      <c r="F13" s="22">
        <v>5</v>
      </c>
      <c r="G13" s="61" t="s">
        <v>1844</v>
      </c>
      <c r="H13" s="10"/>
      <c r="I13" s="23"/>
      <c r="J13" s="10"/>
      <c r="K13" s="10"/>
      <c r="L13" s="10"/>
      <c r="M13" s="23"/>
    </row>
    <row r="14" s="1" customFormat="1" customHeight="1" spans="1:13">
      <c r="A14" s="62"/>
      <c r="B14" s="69"/>
      <c r="C14" s="64"/>
      <c r="D14" s="62"/>
      <c r="E14" s="11" t="s">
        <v>1845</v>
      </c>
      <c r="F14" s="22">
        <v>10</v>
      </c>
      <c r="G14" s="61" t="s">
        <v>1846</v>
      </c>
      <c r="H14" s="10"/>
      <c r="I14" s="23"/>
      <c r="J14" s="10"/>
      <c r="K14" s="10"/>
      <c r="L14" s="10"/>
      <c r="M14" s="23"/>
    </row>
    <row r="15" s="1" customFormat="1" customHeight="1" spans="1:13">
      <c r="A15" s="58">
        <f>MAX($A$1:A13)+1</f>
        <v>3</v>
      </c>
      <c r="B15" s="59" t="s">
        <v>751</v>
      </c>
      <c r="C15" s="60" t="s">
        <v>1847</v>
      </c>
      <c r="D15" s="58">
        <v>12</v>
      </c>
      <c r="E15" s="11" t="s">
        <v>753</v>
      </c>
      <c r="F15" s="22">
        <v>2</v>
      </c>
      <c r="G15" s="61" t="s">
        <v>1848</v>
      </c>
      <c r="H15" s="10" t="str">
        <f>VLOOKUP(B15,'4.27 (2)'!$B$3:$D$136,2,0)</f>
        <v>章丽君 郭献育</v>
      </c>
      <c r="I15" s="23">
        <f>VLOOKUP(B15,'4.27 (2)'!$B$3:$D$136,3,0)</f>
        <v>15888628809</v>
      </c>
      <c r="J15" s="10" t="s">
        <v>1819</v>
      </c>
      <c r="K15" s="10" t="s">
        <v>1819</v>
      </c>
      <c r="L15" s="10" t="s">
        <v>1819</v>
      </c>
      <c r="M15" s="23" t="s">
        <v>1850</v>
      </c>
    </row>
    <row r="16" s="1" customFormat="1" customHeight="1" spans="1:13">
      <c r="A16" s="66"/>
      <c r="B16" s="70"/>
      <c r="C16" s="68"/>
      <c r="D16" s="66"/>
      <c r="E16" s="11" t="s">
        <v>1851</v>
      </c>
      <c r="F16" s="22">
        <v>2</v>
      </c>
      <c r="G16" s="61" t="s">
        <v>1852</v>
      </c>
      <c r="H16" s="10"/>
      <c r="I16" s="23"/>
      <c r="J16" s="10"/>
      <c r="K16" s="10"/>
      <c r="L16" s="10"/>
      <c r="M16" s="23"/>
    </row>
    <row r="17" s="1" customFormat="1" customHeight="1" spans="1:13">
      <c r="A17" s="66"/>
      <c r="B17" s="70"/>
      <c r="C17" s="68"/>
      <c r="D17" s="66"/>
      <c r="E17" s="11" t="s">
        <v>243</v>
      </c>
      <c r="F17" s="22">
        <v>3</v>
      </c>
      <c r="G17" s="61" t="s">
        <v>1853</v>
      </c>
      <c r="H17" s="10"/>
      <c r="I17" s="23"/>
      <c r="J17" s="10"/>
      <c r="K17" s="10"/>
      <c r="L17" s="10"/>
      <c r="M17" s="23"/>
    </row>
    <row r="18" s="1" customFormat="1" customHeight="1" spans="1:13">
      <c r="A18" s="62"/>
      <c r="B18" s="63"/>
      <c r="C18" s="64"/>
      <c r="D18" s="62"/>
      <c r="E18" s="11" t="s">
        <v>763</v>
      </c>
      <c r="F18" s="22">
        <v>5</v>
      </c>
      <c r="G18" s="61" t="s">
        <v>1854</v>
      </c>
      <c r="H18" s="10"/>
      <c r="I18" s="23"/>
      <c r="J18" s="10"/>
      <c r="K18" s="10"/>
      <c r="L18" s="10"/>
      <c r="M18" s="23"/>
    </row>
    <row r="19" s="1" customFormat="1" customHeight="1" spans="1:13">
      <c r="A19" s="58">
        <f>MAX($A$1:A17)+1</f>
        <v>4</v>
      </c>
      <c r="B19" s="71" t="s">
        <v>1855</v>
      </c>
      <c r="C19" s="71" t="s">
        <v>1856</v>
      </c>
      <c r="D19" s="72">
        <v>3</v>
      </c>
      <c r="E19" s="16" t="s">
        <v>107</v>
      </c>
      <c r="F19" s="14">
        <v>2</v>
      </c>
      <c r="G19" s="73" t="s">
        <v>1857</v>
      </c>
      <c r="H19" s="10" t="str">
        <f>VLOOKUP(B19,'4.27 (2)'!$B$3:$D$136,2,0)</f>
        <v>史丽</v>
      </c>
      <c r="I19" s="23">
        <f>VLOOKUP(B19,'4.27 (2)'!$B$3:$D$136,3,0)</f>
        <v>13049577365</v>
      </c>
      <c r="J19" s="15" t="s">
        <v>1859</v>
      </c>
      <c r="K19" s="15" t="s">
        <v>1819</v>
      </c>
      <c r="L19" s="15" t="s">
        <v>1859</v>
      </c>
      <c r="M19" s="91" t="s">
        <v>1860</v>
      </c>
    </row>
    <row r="20" s="1" customFormat="1" customHeight="1" spans="1:13">
      <c r="A20" s="62"/>
      <c r="B20" s="74"/>
      <c r="C20" s="74"/>
      <c r="D20" s="75"/>
      <c r="E20" s="16" t="s">
        <v>1259</v>
      </c>
      <c r="F20" s="14">
        <v>1</v>
      </c>
      <c r="G20" s="73" t="s">
        <v>1861</v>
      </c>
      <c r="H20" s="10"/>
      <c r="I20" s="23"/>
      <c r="J20" s="15"/>
      <c r="K20" s="15"/>
      <c r="L20" s="15"/>
      <c r="M20" s="91"/>
    </row>
    <row r="21" s="1" customFormat="1" customHeight="1" spans="1:13">
      <c r="A21" s="58">
        <f>MAX($A$1:A19)+1</f>
        <v>5</v>
      </c>
      <c r="B21" s="59" t="s">
        <v>1862</v>
      </c>
      <c r="C21" s="60" t="s">
        <v>1863</v>
      </c>
      <c r="D21" s="58">
        <v>16</v>
      </c>
      <c r="E21" s="11" t="s">
        <v>1864</v>
      </c>
      <c r="F21" s="22">
        <v>3</v>
      </c>
      <c r="G21" s="61" t="s">
        <v>1865</v>
      </c>
      <c r="H21" s="10" t="str">
        <f>VLOOKUP(B21,'4.27 (2)'!$B$3:$D$136,2,0)</f>
        <v>邱竹（2人）</v>
      </c>
      <c r="I21" s="23">
        <f>VLOOKUP(B21,'4.27 (2)'!$B$3:$D$136,3,0)</f>
        <v>18218765866</v>
      </c>
      <c r="J21" s="10" t="s">
        <v>1819</v>
      </c>
      <c r="K21" s="10" t="s">
        <v>1819</v>
      </c>
      <c r="L21" s="10" t="s">
        <v>1819</v>
      </c>
      <c r="M21" s="23" t="s">
        <v>1867</v>
      </c>
    </row>
    <row r="22" s="1" customFormat="1" customHeight="1" spans="1:13">
      <c r="A22" s="66"/>
      <c r="B22" s="70"/>
      <c r="C22" s="68"/>
      <c r="D22" s="66"/>
      <c r="E22" s="11" t="s">
        <v>1868</v>
      </c>
      <c r="F22" s="22">
        <v>2</v>
      </c>
      <c r="G22" s="61" t="s">
        <v>1869</v>
      </c>
      <c r="H22" s="10"/>
      <c r="I22" s="23"/>
      <c r="J22" s="10"/>
      <c r="K22" s="10"/>
      <c r="L22" s="10"/>
      <c r="M22" s="92" t="s">
        <v>1870</v>
      </c>
    </row>
    <row r="23" s="1" customFormat="1" customHeight="1" spans="1:13">
      <c r="A23" s="66"/>
      <c r="B23" s="70"/>
      <c r="C23" s="68"/>
      <c r="D23" s="66"/>
      <c r="E23" s="11" t="s">
        <v>169</v>
      </c>
      <c r="F23" s="22">
        <v>1</v>
      </c>
      <c r="G23" s="61" t="s">
        <v>1871</v>
      </c>
      <c r="H23" s="10"/>
      <c r="I23" s="23"/>
      <c r="J23" s="10"/>
      <c r="K23" s="10"/>
      <c r="L23" s="10"/>
      <c r="M23" s="23"/>
    </row>
    <row r="24" s="1" customFormat="1" customHeight="1" spans="1:13">
      <c r="A24" s="62"/>
      <c r="B24" s="63"/>
      <c r="C24" s="64"/>
      <c r="D24" s="62"/>
      <c r="E24" s="11" t="s">
        <v>767</v>
      </c>
      <c r="F24" s="22">
        <v>10</v>
      </c>
      <c r="G24" s="61" t="s">
        <v>1872</v>
      </c>
      <c r="H24" s="10"/>
      <c r="I24" s="23"/>
      <c r="J24" s="10"/>
      <c r="K24" s="10"/>
      <c r="L24" s="10"/>
      <c r="M24" s="23"/>
    </row>
    <row r="25" s="1" customFormat="1" customHeight="1" spans="1:13">
      <c r="A25" s="58">
        <f>MAX($A$1:A23)+1</f>
        <v>6</v>
      </c>
      <c r="B25" s="59" t="s">
        <v>1873</v>
      </c>
      <c r="C25" s="60" t="s">
        <v>1874</v>
      </c>
      <c r="D25" s="58">
        <v>20</v>
      </c>
      <c r="E25" s="27" t="s">
        <v>1875</v>
      </c>
      <c r="F25" s="41">
        <v>10</v>
      </c>
      <c r="G25" s="76" t="s">
        <v>1876</v>
      </c>
      <c r="H25" s="10" t="str">
        <f>VLOOKUP(B25,'4.27 (2)'!$B$3:$D$136,2,0)</f>
        <v>郑柳容  方猛</v>
      </c>
      <c r="I25" s="23">
        <f>VLOOKUP(B25,'4.27 (2)'!$B$3:$D$136,3,0)</f>
        <v>18860186005</v>
      </c>
      <c r="J25" s="10" t="s">
        <v>1819</v>
      </c>
      <c r="K25" s="10" t="s">
        <v>1819</v>
      </c>
      <c r="L25" s="10" t="s">
        <v>1819</v>
      </c>
      <c r="M25" s="92" t="s">
        <v>1878</v>
      </c>
    </row>
    <row r="26" s="1" customFormat="1" customHeight="1" spans="1:13">
      <c r="A26" s="66"/>
      <c r="B26" s="63"/>
      <c r="C26" s="64"/>
      <c r="D26" s="62"/>
      <c r="E26" s="27" t="s">
        <v>1879</v>
      </c>
      <c r="F26" s="41">
        <v>10</v>
      </c>
      <c r="G26" s="76" t="s">
        <v>1880</v>
      </c>
      <c r="H26" s="10"/>
      <c r="I26" s="23"/>
      <c r="J26" s="10"/>
      <c r="K26" s="10"/>
      <c r="L26" s="10"/>
      <c r="M26" s="23"/>
    </row>
    <row r="27" s="1" customFormat="1" customHeight="1" spans="1:13">
      <c r="A27" s="58">
        <f>MAX($A$1:A25)+1</f>
        <v>7</v>
      </c>
      <c r="B27" s="59" t="s">
        <v>1881</v>
      </c>
      <c r="C27" s="60" t="s">
        <v>1882</v>
      </c>
      <c r="D27" s="58">
        <v>17</v>
      </c>
      <c r="E27" s="27" t="s">
        <v>1883</v>
      </c>
      <c r="F27" s="41">
        <v>2</v>
      </c>
      <c r="G27" s="77" t="s">
        <v>1884</v>
      </c>
      <c r="H27" s="10" t="str">
        <f>VLOOKUP(B27,'4.27 (2)'!$B$3:$D$136,2,0)</f>
        <v>贺尔琴</v>
      </c>
      <c r="I27" s="23">
        <f>VLOOKUP(B27,'4.27 (2)'!$B$3:$D$136,3,0)</f>
        <v>15285082024</v>
      </c>
      <c r="J27" s="10"/>
      <c r="K27" s="10"/>
      <c r="L27" s="10" t="s">
        <v>1819</v>
      </c>
      <c r="M27" s="92" t="s">
        <v>1885</v>
      </c>
    </row>
    <row r="28" s="1" customFormat="1" customHeight="1" spans="1:13">
      <c r="A28" s="66"/>
      <c r="B28" s="70"/>
      <c r="C28" s="68"/>
      <c r="D28" s="66"/>
      <c r="E28" s="27" t="s">
        <v>1886</v>
      </c>
      <c r="F28" s="41">
        <v>2</v>
      </c>
      <c r="G28" s="77" t="s">
        <v>1887</v>
      </c>
      <c r="H28" s="10"/>
      <c r="I28" s="23"/>
      <c r="J28" s="10"/>
      <c r="K28" s="10"/>
      <c r="L28" s="10"/>
      <c r="M28" s="23"/>
    </row>
    <row r="29" s="1" customFormat="1" customHeight="1" spans="1:13">
      <c r="A29" s="66"/>
      <c r="B29" s="70"/>
      <c r="C29" s="68"/>
      <c r="D29" s="66"/>
      <c r="E29" s="27" t="s">
        <v>1888</v>
      </c>
      <c r="F29" s="41">
        <v>3</v>
      </c>
      <c r="G29" s="77" t="s">
        <v>1889</v>
      </c>
      <c r="H29" s="10"/>
      <c r="I29" s="23"/>
      <c r="J29" s="10"/>
      <c r="K29" s="10"/>
      <c r="L29" s="10"/>
      <c r="M29" s="23"/>
    </row>
    <row r="30" s="1" customFormat="1" customHeight="1" spans="1:13">
      <c r="A30" s="62"/>
      <c r="B30" s="63"/>
      <c r="C30" s="64"/>
      <c r="D30" s="62"/>
      <c r="E30" s="27" t="s">
        <v>351</v>
      </c>
      <c r="F30" s="41">
        <v>10</v>
      </c>
      <c r="G30" s="77" t="s">
        <v>1890</v>
      </c>
      <c r="H30" s="10"/>
      <c r="I30" s="23"/>
      <c r="J30" s="10"/>
      <c r="K30" s="10"/>
      <c r="L30" s="10"/>
      <c r="M30" s="23"/>
    </row>
    <row r="31" s="1" customFormat="1" customHeight="1" spans="1:13">
      <c r="A31" s="62">
        <v>8</v>
      </c>
      <c r="B31" s="78" t="s">
        <v>1891</v>
      </c>
      <c r="C31" s="60" t="s">
        <v>1892</v>
      </c>
      <c r="D31" s="62">
        <v>5</v>
      </c>
      <c r="E31" s="11" t="s">
        <v>1893</v>
      </c>
      <c r="F31" s="22">
        <v>5</v>
      </c>
      <c r="G31" s="61" t="s">
        <v>1894</v>
      </c>
      <c r="H31" s="10" t="str">
        <f>VLOOKUP(B31,'4.27 (2)'!$B$3:$D$136,2,0)</f>
        <v>贺倩、周敏  </v>
      </c>
      <c r="I31" s="23" t="str">
        <f>VLOOKUP(B31,'4.27 (2)'!$B$3:$D$136,3,0)</f>
        <v>吴源： 15329970582</v>
      </c>
      <c r="J31" s="10" t="s">
        <v>1819</v>
      </c>
      <c r="K31" s="10" t="s">
        <v>1819</v>
      </c>
      <c r="L31" s="10" t="s">
        <v>1819</v>
      </c>
      <c r="M31" s="23" t="s">
        <v>1897</v>
      </c>
    </row>
    <row r="32" s="1" customFormat="1" customHeight="1" spans="1:13">
      <c r="A32" s="58">
        <v>9</v>
      </c>
      <c r="B32" s="59" t="s">
        <v>1898</v>
      </c>
      <c r="C32" s="60" t="s">
        <v>1899</v>
      </c>
      <c r="D32" s="58">
        <v>15</v>
      </c>
      <c r="E32" s="11" t="s">
        <v>1900</v>
      </c>
      <c r="F32" s="22">
        <v>5</v>
      </c>
      <c r="G32" s="61" t="s">
        <v>1901</v>
      </c>
      <c r="H32" s="10" t="str">
        <f>VLOOKUP(B32,'4.27 (2)'!$B$3:$D$136,2,0)</f>
        <v>查海（2人）</v>
      </c>
      <c r="I32" s="23">
        <f>VLOOKUP(B32,'4.27 (2)'!$B$3:$D$136,3,0)</f>
        <v>18745153994</v>
      </c>
      <c r="J32" s="10" t="s">
        <v>1819</v>
      </c>
      <c r="K32" s="10" t="s">
        <v>1819</v>
      </c>
      <c r="L32" s="10" t="s">
        <v>1819</v>
      </c>
      <c r="M32" s="23" t="s">
        <v>1903</v>
      </c>
    </row>
    <row r="33" s="1" customFormat="1" customHeight="1" spans="1:13">
      <c r="A33" s="62"/>
      <c r="B33" s="63"/>
      <c r="C33" s="64"/>
      <c r="D33" s="62"/>
      <c r="E33" s="11" t="s">
        <v>1904</v>
      </c>
      <c r="F33" s="22">
        <v>10</v>
      </c>
      <c r="G33" s="61" t="s">
        <v>1905</v>
      </c>
      <c r="H33" s="10"/>
      <c r="I33" s="23"/>
      <c r="J33" s="10"/>
      <c r="K33" s="10"/>
      <c r="L33" s="10"/>
      <c r="M33" s="23"/>
    </row>
    <row r="34" s="1" customFormat="1" customHeight="1" spans="1:13">
      <c r="A34" s="79">
        <f>MAX($A$1:A33)+1</f>
        <v>10</v>
      </c>
      <c r="B34" s="65" t="s">
        <v>1906</v>
      </c>
      <c r="C34" s="80" t="s">
        <v>1907</v>
      </c>
      <c r="D34" s="79">
        <v>60</v>
      </c>
      <c r="E34" s="21" t="s">
        <v>1908</v>
      </c>
      <c r="F34" s="81" t="s">
        <v>1909</v>
      </c>
      <c r="G34" s="82" t="s">
        <v>1910</v>
      </c>
      <c r="H34" s="10" t="s">
        <v>2918</v>
      </c>
      <c r="I34" s="23" t="str">
        <f>VLOOKUP(B34,'4.27 (2)'!$B$3:$D$136,3,0)</f>
        <v>杨雷 ：17808626243 </v>
      </c>
      <c r="J34" s="20" t="s">
        <v>1859</v>
      </c>
      <c r="K34" s="20" t="s">
        <v>1859</v>
      </c>
      <c r="L34" s="20" t="s">
        <v>1859</v>
      </c>
      <c r="M34" s="93" t="s">
        <v>1912</v>
      </c>
    </row>
    <row r="35" s="1" customFormat="1" customHeight="1" spans="1:13">
      <c r="A35" s="83"/>
      <c r="B35" s="69"/>
      <c r="C35" s="84"/>
      <c r="D35" s="83"/>
      <c r="E35" s="21" t="s">
        <v>148</v>
      </c>
      <c r="F35" s="81">
        <v>50</v>
      </c>
      <c r="G35" s="82" t="s">
        <v>1913</v>
      </c>
      <c r="H35" s="10"/>
      <c r="I35" s="23"/>
      <c r="J35" s="20"/>
      <c r="K35" s="20"/>
      <c r="L35" s="20"/>
      <c r="M35" s="94"/>
    </row>
    <row r="36" s="1" customFormat="1" customHeight="1" spans="1:13">
      <c r="A36" s="58">
        <f>MAX($A$1:A34)+1</f>
        <v>11</v>
      </c>
      <c r="B36" s="59" t="s">
        <v>1914</v>
      </c>
      <c r="C36" s="60" t="s">
        <v>1915</v>
      </c>
      <c r="D36" s="58">
        <v>13</v>
      </c>
      <c r="E36" s="11" t="s">
        <v>1916</v>
      </c>
      <c r="F36" s="22">
        <v>1</v>
      </c>
      <c r="G36" s="61" t="s">
        <v>1917</v>
      </c>
      <c r="H36" s="10" t="str">
        <f>VLOOKUP(B36,'4.27 (2)'!$B$3:$D$136,2,0)</f>
        <v>张锐、路海</v>
      </c>
      <c r="I36" s="23" t="str">
        <f>VLOOKUP(B36,'4.27 (2)'!$B$3:$D$136,3,0)</f>
        <v>张锐 ：18334161190、
      0857-8250987 </v>
      </c>
      <c r="J36" s="10" t="s">
        <v>1819</v>
      </c>
      <c r="K36" s="10" t="s">
        <v>1819</v>
      </c>
      <c r="L36" s="10" t="s">
        <v>1819</v>
      </c>
      <c r="M36" s="89" t="s">
        <v>1920</v>
      </c>
    </row>
    <row r="37" s="1" customFormat="1" customHeight="1" spans="1:13">
      <c r="A37" s="66"/>
      <c r="B37" s="70"/>
      <c r="C37" s="68"/>
      <c r="D37" s="66"/>
      <c r="E37" s="11" t="s">
        <v>1921</v>
      </c>
      <c r="F37" s="22">
        <v>1</v>
      </c>
      <c r="G37" s="61" t="s">
        <v>1922</v>
      </c>
      <c r="H37" s="10"/>
      <c r="I37" s="23"/>
      <c r="J37" s="10"/>
      <c r="K37" s="10"/>
      <c r="L37" s="10"/>
      <c r="M37" s="10"/>
    </row>
    <row r="38" s="1" customFormat="1" customHeight="1" spans="1:13">
      <c r="A38" s="66"/>
      <c r="B38" s="70"/>
      <c r="C38" s="68"/>
      <c r="D38" s="66"/>
      <c r="E38" s="11" t="s">
        <v>1923</v>
      </c>
      <c r="F38" s="22">
        <v>1</v>
      </c>
      <c r="G38" s="61" t="s">
        <v>1924</v>
      </c>
      <c r="H38" s="10"/>
      <c r="I38" s="23"/>
      <c r="J38" s="10"/>
      <c r="K38" s="10"/>
      <c r="L38" s="10"/>
      <c r="M38" s="10"/>
    </row>
    <row r="39" s="1" customFormat="1" customHeight="1" spans="1:13">
      <c r="A39" s="66"/>
      <c r="B39" s="70"/>
      <c r="C39" s="68"/>
      <c r="D39" s="66"/>
      <c r="E39" s="11" t="s">
        <v>1925</v>
      </c>
      <c r="F39" s="22">
        <v>1</v>
      </c>
      <c r="G39" s="61" t="s">
        <v>1926</v>
      </c>
      <c r="H39" s="10"/>
      <c r="I39" s="23"/>
      <c r="J39" s="10"/>
      <c r="K39" s="10"/>
      <c r="L39" s="10"/>
      <c r="M39" s="10"/>
    </row>
    <row r="40" s="1" customFormat="1" customHeight="1" spans="1:13">
      <c r="A40" s="66"/>
      <c r="B40" s="70"/>
      <c r="C40" s="68"/>
      <c r="D40" s="66"/>
      <c r="E40" s="11" t="s">
        <v>1916</v>
      </c>
      <c r="F40" s="22">
        <v>1</v>
      </c>
      <c r="G40" s="61" t="s">
        <v>1927</v>
      </c>
      <c r="H40" s="10"/>
      <c r="I40" s="23"/>
      <c r="J40" s="10"/>
      <c r="K40" s="10"/>
      <c r="L40" s="10"/>
      <c r="M40" s="10"/>
    </row>
    <row r="41" s="1" customFormat="1" customHeight="1" spans="1:13">
      <c r="A41" s="66"/>
      <c r="B41" s="70"/>
      <c r="C41" s="68"/>
      <c r="D41" s="66"/>
      <c r="E41" s="11" t="s">
        <v>1928</v>
      </c>
      <c r="F41" s="22">
        <v>1</v>
      </c>
      <c r="G41" s="61" t="s">
        <v>1929</v>
      </c>
      <c r="H41" s="10"/>
      <c r="I41" s="23"/>
      <c r="J41" s="10"/>
      <c r="K41" s="10"/>
      <c r="L41" s="10"/>
      <c r="M41" s="10"/>
    </row>
    <row r="42" s="1" customFormat="1" customHeight="1" spans="1:13">
      <c r="A42" s="66"/>
      <c r="B42" s="70"/>
      <c r="C42" s="68"/>
      <c r="D42" s="66"/>
      <c r="E42" s="27" t="s">
        <v>1930</v>
      </c>
      <c r="F42" s="41">
        <v>1</v>
      </c>
      <c r="G42" s="77" t="s">
        <v>1931</v>
      </c>
      <c r="H42" s="10"/>
      <c r="I42" s="23"/>
      <c r="J42" s="10"/>
      <c r="K42" s="10"/>
      <c r="L42" s="10"/>
      <c r="M42" s="10"/>
    </row>
    <row r="43" s="1" customFormat="1" customHeight="1" spans="1:13">
      <c r="A43" s="66"/>
      <c r="B43" s="70"/>
      <c r="C43" s="68"/>
      <c r="D43" s="66"/>
      <c r="E43" s="27" t="s">
        <v>1932</v>
      </c>
      <c r="F43" s="41">
        <v>1</v>
      </c>
      <c r="G43" s="77" t="s">
        <v>1933</v>
      </c>
      <c r="H43" s="10"/>
      <c r="I43" s="23"/>
      <c r="J43" s="10"/>
      <c r="K43" s="10"/>
      <c r="L43" s="10"/>
      <c r="M43" s="10"/>
    </row>
    <row r="44" s="1" customFormat="1" customHeight="1" spans="1:13">
      <c r="A44" s="66"/>
      <c r="B44" s="70"/>
      <c r="C44" s="68"/>
      <c r="D44" s="66"/>
      <c r="E44" s="27" t="s">
        <v>1934</v>
      </c>
      <c r="F44" s="41">
        <v>2</v>
      </c>
      <c r="G44" s="77" t="s">
        <v>1935</v>
      </c>
      <c r="H44" s="10"/>
      <c r="I44" s="23"/>
      <c r="J44" s="10"/>
      <c r="K44" s="10"/>
      <c r="L44" s="10"/>
      <c r="M44" s="10"/>
    </row>
    <row r="45" s="1" customFormat="1" customHeight="1" spans="1:13">
      <c r="A45" s="66"/>
      <c r="B45" s="70"/>
      <c r="C45" s="68"/>
      <c r="D45" s="66"/>
      <c r="E45" s="27" t="s">
        <v>1936</v>
      </c>
      <c r="F45" s="41">
        <v>1</v>
      </c>
      <c r="G45" s="77" t="s">
        <v>1937</v>
      </c>
      <c r="H45" s="10"/>
      <c r="I45" s="23"/>
      <c r="J45" s="10"/>
      <c r="K45" s="10"/>
      <c r="L45" s="10"/>
      <c r="M45" s="10"/>
    </row>
    <row r="46" s="1" customFormat="1" customHeight="1" spans="1:13">
      <c r="A46" s="66"/>
      <c r="B46" s="70"/>
      <c r="C46" s="68"/>
      <c r="D46" s="66"/>
      <c r="E46" s="27" t="s">
        <v>1938</v>
      </c>
      <c r="F46" s="41">
        <v>1</v>
      </c>
      <c r="G46" s="77" t="s">
        <v>1939</v>
      </c>
      <c r="H46" s="10"/>
      <c r="I46" s="23"/>
      <c r="J46" s="10"/>
      <c r="K46" s="10"/>
      <c r="L46" s="10"/>
      <c r="M46" s="10"/>
    </row>
    <row r="47" s="1" customFormat="1" customHeight="1" spans="1:13">
      <c r="A47" s="66"/>
      <c r="B47" s="70"/>
      <c r="C47" s="68"/>
      <c r="D47" s="66"/>
      <c r="E47" s="27" t="s">
        <v>1940</v>
      </c>
      <c r="F47" s="41">
        <v>1</v>
      </c>
      <c r="G47" s="77" t="s">
        <v>1941</v>
      </c>
      <c r="H47" s="10"/>
      <c r="I47" s="23"/>
      <c r="J47" s="10"/>
      <c r="K47" s="10"/>
      <c r="L47" s="10"/>
      <c r="M47" s="10"/>
    </row>
    <row r="48" s="1" customFormat="1" customHeight="1" spans="1:13">
      <c r="A48" s="62"/>
      <c r="B48" s="63"/>
      <c r="C48" s="64"/>
      <c r="D48" s="62"/>
      <c r="E48" s="27" t="s">
        <v>1942</v>
      </c>
      <c r="F48" s="41">
        <v>1</v>
      </c>
      <c r="G48" s="77" t="s">
        <v>1943</v>
      </c>
      <c r="H48" s="10"/>
      <c r="I48" s="23"/>
      <c r="J48" s="10"/>
      <c r="K48" s="10"/>
      <c r="L48" s="10"/>
      <c r="M48" s="10"/>
    </row>
    <row r="49" s="1" customFormat="1" customHeight="1" spans="1:13">
      <c r="A49" s="85">
        <v>12</v>
      </c>
      <c r="B49" s="78" t="s">
        <v>1944</v>
      </c>
      <c r="C49" s="60" t="s">
        <v>1945</v>
      </c>
      <c r="D49" s="62">
        <v>5</v>
      </c>
      <c r="E49" s="27" t="s">
        <v>1666</v>
      </c>
      <c r="F49" s="41">
        <v>5</v>
      </c>
      <c r="G49" s="77" t="s">
        <v>1946</v>
      </c>
      <c r="H49" s="10" t="str">
        <f>VLOOKUP(B49,'4.27 (2)'!$B$3:$D$136,2,0)</f>
        <v>付灵越</v>
      </c>
      <c r="I49" s="23">
        <f>VLOOKUP(B49,'4.27 (2)'!$B$3:$D$136,3,0)</f>
        <v>18785078580</v>
      </c>
      <c r="J49" s="10"/>
      <c r="K49" s="10"/>
      <c r="L49" s="10"/>
      <c r="M49" s="10"/>
    </row>
    <row r="50" s="1" customFormat="1" customHeight="1" spans="1:13">
      <c r="A50" s="58">
        <v>13</v>
      </c>
      <c r="B50" s="59" t="s">
        <v>1268</v>
      </c>
      <c r="C50" s="60" t="s">
        <v>1947</v>
      </c>
      <c r="D50" s="58">
        <v>25</v>
      </c>
      <c r="E50" s="27" t="s">
        <v>1270</v>
      </c>
      <c r="F50" s="41" t="s">
        <v>1948</v>
      </c>
      <c r="G50" s="77" t="s">
        <v>1949</v>
      </c>
      <c r="H50" s="10" t="str">
        <f>VLOOKUP(B50,'4.27 (2)'!$B$3:$D$136,2,0)</f>
        <v>孙晓勤 </v>
      </c>
      <c r="I50" s="23">
        <f>VLOOKUP(B50,'4.27 (2)'!$B$3:$D$136,3,0)</f>
        <v>18358332958</v>
      </c>
      <c r="J50" s="10"/>
      <c r="K50" s="10"/>
      <c r="L50" s="10"/>
      <c r="M50" s="95" t="s">
        <v>1950</v>
      </c>
    </row>
    <row r="51" s="1" customFormat="1" customHeight="1" spans="1:13">
      <c r="A51" s="66"/>
      <c r="B51" s="70"/>
      <c r="C51" s="68"/>
      <c r="D51" s="66"/>
      <c r="E51" s="27" t="s">
        <v>1951</v>
      </c>
      <c r="F51" s="41">
        <v>5</v>
      </c>
      <c r="G51" s="77" t="s">
        <v>1952</v>
      </c>
      <c r="H51" s="10"/>
      <c r="I51" s="23"/>
      <c r="J51" s="10"/>
      <c r="K51" s="10"/>
      <c r="L51" s="10"/>
      <c r="M51" s="10"/>
    </row>
    <row r="52" s="1" customFormat="1" customHeight="1" spans="1:13">
      <c r="A52" s="66"/>
      <c r="B52" s="70"/>
      <c r="C52" s="68"/>
      <c r="D52" s="66"/>
      <c r="E52" s="27" t="s">
        <v>1275</v>
      </c>
      <c r="F52" s="41">
        <v>10</v>
      </c>
      <c r="G52" s="77" t="s">
        <v>1953</v>
      </c>
      <c r="H52" s="10"/>
      <c r="I52" s="23"/>
      <c r="J52" s="10"/>
      <c r="K52" s="10"/>
      <c r="L52" s="10"/>
      <c r="M52" s="10"/>
    </row>
    <row r="53" s="1" customFormat="1" customHeight="1" spans="1:13">
      <c r="A53" s="62"/>
      <c r="B53" s="63"/>
      <c r="C53" s="64"/>
      <c r="D53" s="62"/>
      <c r="E53" s="27" t="s">
        <v>1277</v>
      </c>
      <c r="F53" s="41">
        <v>10</v>
      </c>
      <c r="G53" s="77" t="s">
        <v>1953</v>
      </c>
      <c r="H53" s="10"/>
      <c r="I53" s="23"/>
      <c r="J53" s="10"/>
      <c r="K53" s="10"/>
      <c r="L53" s="10"/>
      <c r="M53" s="10"/>
    </row>
    <row r="54" s="1" customFormat="1" customHeight="1" spans="1:13">
      <c r="A54" s="52">
        <v>14</v>
      </c>
      <c r="B54" s="86" t="s">
        <v>1310</v>
      </c>
      <c r="C54" s="52" t="s">
        <v>1311</v>
      </c>
      <c r="D54" s="52">
        <v>30</v>
      </c>
      <c r="E54" s="27" t="s">
        <v>1312</v>
      </c>
      <c r="F54" s="41" t="s">
        <v>1954</v>
      </c>
      <c r="G54" s="77" t="s">
        <v>1313</v>
      </c>
      <c r="H54" s="10" t="str">
        <f>VLOOKUP(B54,'4.27 (2)'!$B$3:$D$136,2,0)</f>
        <v>陈莹彬 </v>
      </c>
      <c r="I54" s="23">
        <f>VLOOKUP(B54,'4.27 (2)'!$B$3:$D$136,3,0)</f>
        <v>18030057867</v>
      </c>
      <c r="J54" s="26" t="s">
        <v>1819</v>
      </c>
      <c r="K54" s="26" t="s">
        <v>1819</v>
      </c>
      <c r="L54" s="26" t="s">
        <v>1819</v>
      </c>
      <c r="M54" s="96" t="s">
        <v>1956</v>
      </c>
    </row>
    <row r="55" s="1" customFormat="1" customHeight="1" spans="1:13">
      <c r="A55" s="54"/>
      <c r="B55" s="87"/>
      <c r="C55" s="53"/>
      <c r="D55" s="53"/>
      <c r="E55" s="27" t="s">
        <v>1957</v>
      </c>
      <c r="F55" s="41">
        <v>20</v>
      </c>
      <c r="G55" s="77" t="s">
        <v>1315</v>
      </c>
      <c r="H55" s="10"/>
      <c r="I55" s="23"/>
      <c r="J55" s="26"/>
      <c r="K55" s="26"/>
      <c r="L55" s="26"/>
      <c r="M55" s="26"/>
    </row>
    <row r="56" s="1" customFormat="1" customHeight="1" spans="1:13">
      <c r="A56" s="52">
        <f>MAX($A$1:A55)+1</f>
        <v>15</v>
      </c>
      <c r="B56" s="86" t="s">
        <v>1958</v>
      </c>
      <c r="C56" s="46" t="s">
        <v>1959</v>
      </c>
      <c r="D56" s="52">
        <v>16</v>
      </c>
      <c r="E56" s="27" t="s">
        <v>950</v>
      </c>
      <c r="F56" s="41">
        <v>5</v>
      </c>
      <c r="G56" s="77" t="s">
        <v>1960</v>
      </c>
      <c r="H56" s="10" t="str">
        <f>VLOOKUP(B56,'4.27 (2)'!$B$3:$D$136,2,0)</f>
        <v>孔薇 、张灵巧</v>
      </c>
      <c r="I56" s="23">
        <f>VLOOKUP(B56,'4.27 (2)'!$B$3:$D$136,3,0)</f>
        <v>15117517079</v>
      </c>
      <c r="J56" s="26" t="s">
        <v>1819</v>
      </c>
      <c r="K56" s="26" t="s">
        <v>1819</v>
      </c>
      <c r="L56" s="26" t="s">
        <v>1819</v>
      </c>
      <c r="M56" s="96" t="s">
        <v>1962</v>
      </c>
    </row>
    <row r="57" s="1" customFormat="1" customHeight="1" spans="1:13">
      <c r="A57" s="53"/>
      <c r="B57" s="87"/>
      <c r="C57" s="47"/>
      <c r="D57" s="53"/>
      <c r="E57" s="27" t="s">
        <v>28</v>
      </c>
      <c r="F57" s="41">
        <v>5</v>
      </c>
      <c r="G57" s="77" t="s">
        <v>1963</v>
      </c>
      <c r="H57" s="10"/>
      <c r="I57" s="23"/>
      <c r="J57" s="26"/>
      <c r="K57" s="26"/>
      <c r="L57" s="26"/>
      <c r="M57" s="26"/>
    </row>
    <row r="58" s="1" customFormat="1" customHeight="1" spans="1:13">
      <c r="A58" s="53"/>
      <c r="B58" s="87"/>
      <c r="C58" s="47"/>
      <c r="D58" s="53"/>
      <c r="E58" s="27" t="s">
        <v>1964</v>
      </c>
      <c r="F58" s="41">
        <v>4</v>
      </c>
      <c r="G58" s="77" t="s">
        <v>1965</v>
      </c>
      <c r="H58" s="10"/>
      <c r="I58" s="23"/>
      <c r="J58" s="26"/>
      <c r="K58" s="26"/>
      <c r="L58" s="26"/>
      <c r="M58" s="26"/>
    </row>
    <row r="59" s="1" customFormat="1" customHeight="1" spans="1:13">
      <c r="A59" s="54"/>
      <c r="B59" s="88"/>
      <c r="C59" s="48"/>
      <c r="D59" s="54"/>
      <c r="E59" s="27" t="s">
        <v>1966</v>
      </c>
      <c r="F59" s="41">
        <v>2</v>
      </c>
      <c r="G59" s="77" t="s">
        <v>1967</v>
      </c>
      <c r="H59" s="10"/>
      <c r="I59" s="23"/>
      <c r="J59" s="26"/>
      <c r="K59" s="26"/>
      <c r="L59" s="26"/>
      <c r="M59" s="26"/>
    </row>
    <row r="60" s="1" customFormat="1" customHeight="1" spans="1:13">
      <c r="A60" s="52">
        <f>MAX($A$1:A58)+1</f>
        <v>16</v>
      </c>
      <c r="B60" s="86" t="s">
        <v>1316</v>
      </c>
      <c r="C60" s="52" t="s">
        <v>1317</v>
      </c>
      <c r="D60" s="52">
        <v>184</v>
      </c>
      <c r="E60" s="27" t="s">
        <v>1318</v>
      </c>
      <c r="F60" s="41">
        <v>40</v>
      </c>
      <c r="G60" s="77" t="s">
        <v>1968</v>
      </c>
      <c r="H60" s="10" t="str">
        <f>VLOOKUP(B60,'4.27 (2)'!$B$3:$D$136,2,0)</f>
        <v>王荣富</v>
      </c>
      <c r="I60" s="23">
        <f>VLOOKUP(B60,'4.27 (2)'!$B$3:$D$136,3,0)</f>
        <v>18285738827</v>
      </c>
      <c r="J60" s="26" t="s">
        <v>1819</v>
      </c>
      <c r="K60" s="26" t="s">
        <v>1819</v>
      </c>
      <c r="L60" s="26" t="s">
        <v>1819</v>
      </c>
      <c r="M60" s="96" t="s">
        <v>1969</v>
      </c>
    </row>
    <row r="61" s="1" customFormat="1" customHeight="1" spans="1:13">
      <c r="A61" s="53"/>
      <c r="B61" s="87"/>
      <c r="C61" s="53"/>
      <c r="D61" s="53"/>
      <c r="E61" s="27" t="s">
        <v>1321</v>
      </c>
      <c r="F61" s="41">
        <v>21</v>
      </c>
      <c r="G61" s="77" t="s">
        <v>1968</v>
      </c>
      <c r="H61" s="10"/>
      <c r="I61" s="23"/>
      <c r="J61" s="26"/>
      <c r="K61" s="26"/>
      <c r="L61" s="26"/>
      <c r="M61" s="26"/>
    </row>
    <row r="62" s="1" customFormat="1" customHeight="1" spans="1:13">
      <c r="A62" s="53"/>
      <c r="B62" s="87"/>
      <c r="C62" s="53"/>
      <c r="D62" s="53"/>
      <c r="E62" s="27" t="s">
        <v>1322</v>
      </c>
      <c r="F62" s="41">
        <v>15</v>
      </c>
      <c r="G62" s="77" t="s">
        <v>1968</v>
      </c>
      <c r="H62" s="10"/>
      <c r="I62" s="23"/>
      <c r="J62" s="26"/>
      <c r="K62" s="26"/>
      <c r="L62" s="26"/>
      <c r="M62" s="26"/>
    </row>
    <row r="63" s="1" customFormat="1" customHeight="1" spans="1:13">
      <c r="A63" s="53"/>
      <c r="B63" s="87"/>
      <c r="C63" s="53"/>
      <c r="D63" s="53"/>
      <c r="E63" s="27" t="s">
        <v>1323</v>
      </c>
      <c r="F63" s="41">
        <v>32</v>
      </c>
      <c r="G63" s="77" t="s">
        <v>1913</v>
      </c>
      <c r="H63" s="10"/>
      <c r="I63" s="23"/>
      <c r="J63" s="26"/>
      <c r="K63" s="26"/>
      <c r="L63" s="26"/>
      <c r="M63" s="26"/>
    </row>
    <row r="64" s="1" customFormat="1" customHeight="1" spans="1:13">
      <c r="A64" s="53"/>
      <c r="B64" s="87"/>
      <c r="C64" s="53"/>
      <c r="D64" s="53"/>
      <c r="E64" s="27" t="s">
        <v>1324</v>
      </c>
      <c r="F64" s="41">
        <v>39</v>
      </c>
      <c r="G64" s="77" t="s">
        <v>1913</v>
      </c>
      <c r="H64" s="10"/>
      <c r="I64" s="23"/>
      <c r="J64" s="26"/>
      <c r="K64" s="26"/>
      <c r="L64" s="26"/>
      <c r="M64" s="26"/>
    </row>
    <row r="65" s="1" customFormat="1" customHeight="1" spans="1:13">
      <c r="A65" s="53"/>
      <c r="B65" s="87"/>
      <c r="C65" s="53"/>
      <c r="D65" s="53"/>
      <c r="E65" s="27" t="s">
        <v>1325</v>
      </c>
      <c r="F65" s="41">
        <v>4</v>
      </c>
      <c r="G65" s="77" t="s">
        <v>1968</v>
      </c>
      <c r="H65" s="10"/>
      <c r="I65" s="23"/>
      <c r="J65" s="26"/>
      <c r="K65" s="26"/>
      <c r="L65" s="26"/>
      <c r="M65" s="26"/>
    </row>
    <row r="66" s="1" customFormat="1" customHeight="1" spans="1:13">
      <c r="A66" s="53"/>
      <c r="B66" s="87"/>
      <c r="C66" s="53"/>
      <c r="D66" s="53"/>
      <c r="E66" s="27" t="s">
        <v>1326</v>
      </c>
      <c r="F66" s="41">
        <v>12</v>
      </c>
      <c r="G66" s="77" t="s">
        <v>1970</v>
      </c>
      <c r="H66" s="10"/>
      <c r="I66" s="23"/>
      <c r="J66" s="26"/>
      <c r="K66" s="26"/>
      <c r="L66" s="26"/>
      <c r="M66" s="26"/>
    </row>
    <row r="67" s="1" customFormat="1" customHeight="1" spans="1:13">
      <c r="A67" s="54"/>
      <c r="B67" s="88"/>
      <c r="C67" s="54"/>
      <c r="D67" s="54"/>
      <c r="E67" s="27" t="s">
        <v>1327</v>
      </c>
      <c r="F67" s="41">
        <v>21</v>
      </c>
      <c r="G67" s="77" t="s">
        <v>1970</v>
      </c>
      <c r="H67" s="10"/>
      <c r="I67" s="23"/>
      <c r="J67" s="26"/>
      <c r="K67" s="26"/>
      <c r="L67" s="26"/>
      <c r="M67" s="26"/>
    </row>
    <row r="68" s="1" customFormat="1" customHeight="1" spans="1:13">
      <c r="A68" s="27">
        <f>MAX($A$1:A66)+1</f>
        <v>17</v>
      </c>
      <c r="B68" s="97" t="s">
        <v>1971</v>
      </c>
      <c r="C68" s="27"/>
      <c r="D68" s="27">
        <v>2</v>
      </c>
      <c r="E68" s="27" t="s">
        <v>1972</v>
      </c>
      <c r="F68" s="41">
        <v>2</v>
      </c>
      <c r="G68" s="76" t="s">
        <v>1973</v>
      </c>
      <c r="H68" s="10" t="str">
        <f>VLOOKUP(B68,'4.27 (2)'!$B$3:$D$136,2,0)</f>
        <v> 刘静</v>
      </c>
      <c r="I68" s="23">
        <f>VLOOKUP(B68,'4.27 (2)'!$B$3:$D$136,3,0)</f>
        <v>18708577095</v>
      </c>
      <c r="J68" s="26"/>
      <c r="K68" s="26"/>
      <c r="L68" s="26"/>
      <c r="M68" s="96" t="s">
        <v>1974</v>
      </c>
    </row>
    <row r="69" s="1" customFormat="1" customHeight="1" spans="1:13">
      <c r="A69" s="52">
        <v>18</v>
      </c>
      <c r="B69" s="86" t="s">
        <v>1975</v>
      </c>
      <c r="C69" s="52"/>
      <c r="D69" s="52">
        <v>80</v>
      </c>
      <c r="E69" s="27" t="s">
        <v>1330</v>
      </c>
      <c r="F69" s="41">
        <v>10</v>
      </c>
      <c r="G69" s="77" t="s">
        <v>1331</v>
      </c>
      <c r="H69" s="10" t="str">
        <f>VLOOKUP(B69,'4.27 (2)'!$B$3:$D$136,2,0)</f>
        <v>徐女士 </v>
      </c>
      <c r="I69" s="23">
        <f>VLOOKUP(B69,'4.27 (2)'!$B$3:$D$136,3,0)</f>
        <v>15152685727</v>
      </c>
      <c r="J69" s="26"/>
      <c r="K69" s="26"/>
      <c r="L69" s="26"/>
      <c r="M69" s="96" t="s">
        <v>1976</v>
      </c>
    </row>
    <row r="70" s="1" customFormat="1" customHeight="1" spans="1:13">
      <c r="A70" s="53"/>
      <c r="B70" s="87"/>
      <c r="C70" s="53"/>
      <c r="D70" s="53"/>
      <c r="E70" s="27" t="s">
        <v>1334</v>
      </c>
      <c r="F70" s="41">
        <v>8</v>
      </c>
      <c r="G70" s="77" t="s">
        <v>1335</v>
      </c>
      <c r="H70" s="10"/>
      <c r="I70" s="23"/>
      <c r="J70" s="26"/>
      <c r="K70" s="26"/>
      <c r="L70" s="26"/>
      <c r="M70" s="26"/>
    </row>
    <row r="71" s="1" customFormat="1" customHeight="1" spans="1:13">
      <c r="A71" s="53"/>
      <c r="B71" s="87"/>
      <c r="C71" s="53"/>
      <c r="D71" s="53"/>
      <c r="E71" s="27" t="s">
        <v>1336</v>
      </c>
      <c r="F71" s="41">
        <v>10</v>
      </c>
      <c r="G71" s="77" t="s">
        <v>1337</v>
      </c>
      <c r="H71" s="10"/>
      <c r="I71" s="23"/>
      <c r="J71" s="26"/>
      <c r="K71" s="26"/>
      <c r="L71" s="26"/>
      <c r="M71" s="26"/>
    </row>
    <row r="72" s="1" customFormat="1" customHeight="1" spans="1:13">
      <c r="A72" s="53"/>
      <c r="B72" s="87"/>
      <c r="C72" s="53"/>
      <c r="D72" s="53"/>
      <c r="E72" s="27" t="s">
        <v>1338</v>
      </c>
      <c r="F72" s="41">
        <v>15</v>
      </c>
      <c r="G72" s="77" t="s">
        <v>1339</v>
      </c>
      <c r="H72" s="10"/>
      <c r="I72" s="23"/>
      <c r="J72" s="26"/>
      <c r="K72" s="26"/>
      <c r="L72" s="26"/>
      <c r="M72" s="26"/>
    </row>
    <row r="73" s="1" customFormat="1" customHeight="1" spans="1:13">
      <c r="A73" s="53"/>
      <c r="B73" s="87"/>
      <c r="C73" s="53"/>
      <c r="D73" s="53"/>
      <c r="E73" s="27" t="s">
        <v>1340</v>
      </c>
      <c r="F73" s="41">
        <v>5</v>
      </c>
      <c r="G73" s="77" t="s">
        <v>1341</v>
      </c>
      <c r="H73" s="10"/>
      <c r="I73" s="23"/>
      <c r="J73" s="26"/>
      <c r="K73" s="26"/>
      <c r="L73" s="26"/>
      <c r="M73" s="26"/>
    </row>
    <row r="74" s="1" customFormat="1" customHeight="1" spans="1:13">
      <c r="A74" s="53"/>
      <c r="B74" s="87"/>
      <c r="C74" s="53"/>
      <c r="D74" s="53"/>
      <c r="E74" s="27" t="s">
        <v>1977</v>
      </c>
      <c r="F74" s="41">
        <v>5</v>
      </c>
      <c r="G74" s="77" t="s">
        <v>1978</v>
      </c>
      <c r="H74" s="10"/>
      <c r="I74" s="23"/>
      <c r="J74" s="26"/>
      <c r="K74" s="26"/>
      <c r="L74" s="26"/>
      <c r="M74" s="26"/>
    </row>
    <row r="75" s="1" customFormat="1" customHeight="1" spans="1:13">
      <c r="A75" s="53"/>
      <c r="B75" s="87"/>
      <c r="C75" s="53"/>
      <c r="D75" s="53"/>
      <c r="E75" s="27" t="s">
        <v>1979</v>
      </c>
      <c r="F75" s="41">
        <v>5</v>
      </c>
      <c r="G75" s="77" t="s">
        <v>1980</v>
      </c>
      <c r="H75" s="10"/>
      <c r="I75" s="23"/>
      <c r="J75" s="26"/>
      <c r="K75" s="26"/>
      <c r="L75" s="26"/>
      <c r="M75" s="26"/>
    </row>
    <row r="76" s="1" customFormat="1" customHeight="1" spans="1:13">
      <c r="A76" s="53"/>
      <c r="B76" s="87"/>
      <c r="C76" s="53"/>
      <c r="D76" s="53"/>
      <c r="E76" s="27" t="s">
        <v>1981</v>
      </c>
      <c r="F76" s="41">
        <v>10</v>
      </c>
      <c r="G76" s="77" t="s">
        <v>1982</v>
      </c>
      <c r="H76" s="10"/>
      <c r="I76" s="23"/>
      <c r="J76" s="26"/>
      <c r="K76" s="26"/>
      <c r="L76" s="26"/>
      <c r="M76" s="26"/>
    </row>
    <row r="77" s="1" customFormat="1" customHeight="1" spans="1:13">
      <c r="A77" s="53"/>
      <c r="B77" s="87"/>
      <c r="C77" s="53"/>
      <c r="D77" s="53"/>
      <c r="E77" s="27" t="s">
        <v>1983</v>
      </c>
      <c r="F77" s="41">
        <v>10</v>
      </c>
      <c r="G77" s="77" t="s">
        <v>1984</v>
      </c>
      <c r="H77" s="10"/>
      <c r="I77" s="23"/>
      <c r="J77" s="26"/>
      <c r="K77" s="26"/>
      <c r="L77" s="26"/>
      <c r="M77" s="26"/>
    </row>
    <row r="78" s="1" customFormat="1" customHeight="1" spans="1:13">
      <c r="A78" s="54"/>
      <c r="B78" s="88"/>
      <c r="C78" s="54"/>
      <c r="D78" s="54"/>
      <c r="E78" s="27" t="s">
        <v>1985</v>
      </c>
      <c r="F78" s="41">
        <v>2</v>
      </c>
      <c r="G78" s="77" t="s">
        <v>1986</v>
      </c>
      <c r="H78" s="10"/>
      <c r="I78" s="23"/>
      <c r="J78" s="26"/>
      <c r="K78" s="26"/>
      <c r="L78" s="26"/>
      <c r="M78" s="26"/>
    </row>
    <row r="79" s="1" customFormat="1" customHeight="1" spans="1:13">
      <c r="A79" s="52">
        <f>MAX($A$1:A77)+1</f>
        <v>19</v>
      </c>
      <c r="B79" s="86" t="s">
        <v>1987</v>
      </c>
      <c r="C79" s="52"/>
      <c r="D79" s="52">
        <v>28</v>
      </c>
      <c r="E79" s="27" t="s">
        <v>1988</v>
      </c>
      <c r="F79" s="41">
        <v>20</v>
      </c>
      <c r="G79" s="77" t="s">
        <v>1989</v>
      </c>
      <c r="H79" s="10" t="str">
        <f>VLOOKUP(B79,'4.27 (2)'!$B$3:$D$136,2,0)</f>
        <v>曾经理 </v>
      </c>
      <c r="I79" s="23">
        <f>VLOOKUP(B79,'4.27 (2)'!$B$3:$D$136,3,0)</f>
        <v>18283279991</v>
      </c>
      <c r="J79" s="26"/>
      <c r="K79" s="26"/>
      <c r="L79" s="26"/>
      <c r="M79" s="96" t="s">
        <v>1990</v>
      </c>
    </row>
    <row r="80" s="1" customFormat="1" customHeight="1" spans="1:13">
      <c r="A80" s="54"/>
      <c r="B80" s="88"/>
      <c r="C80" s="54"/>
      <c r="D80" s="54"/>
      <c r="E80" s="27" t="s">
        <v>1991</v>
      </c>
      <c r="F80" s="41">
        <v>8</v>
      </c>
      <c r="G80" s="77" t="s">
        <v>1989</v>
      </c>
      <c r="H80" s="10"/>
      <c r="I80" s="23"/>
      <c r="J80" s="26"/>
      <c r="K80" s="26"/>
      <c r="L80" s="26"/>
      <c r="M80" s="26"/>
    </row>
    <row r="81" s="1" customFormat="1" ht="33" customHeight="1" spans="1:13">
      <c r="A81" s="52">
        <f>MAX($A$1:A79)+1</f>
        <v>20</v>
      </c>
      <c r="B81" s="86" t="s">
        <v>1992</v>
      </c>
      <c r="C81" s="52" t="s">
        <v>1993</v>
      </c>
      <c r="D81" s="52">
        <v>13</v>
      </c>
      <c r="E81" s="27" t="s">
        <v>351</v>
      </c>
      <c r="F81" s="41">
        <v>10</v>
      </c>
      <c r="G81" s="77" t="s">
        <v>1994</v>
      </c>
      <c r="H81" s="10" t="str">
        <f>VLOOKUP(B81,'4.27 (2)'!$B$3:$D$136,2,0)</f>
        <v>曹玉婷 </v>
      </c>
      <c r="I81" s="23">
        <f>VLOOKUP(B81,'4.27 (2)'!$B$3:$D$136,3,0)</f>
        <v>18076110609</v>
      </c>
      <c r="J81" s="26" t="s">
        <v>1819</v>
      </c>
      <c r="K81" s="26" t="s">
        <v>1819</v>
      </c>
      <c r="L81" s="26" t="s">
        <v>1819</v>
      </c>
      <c r="M81" s="96" t="s">
        <v>1996</v>
      </c>
    </row>
    <row r="82" s="1" customFormat="1" ht="48" customHeight="1" spans="1:13">
      <c r="A82" s="53"/>
      <c r="B82" s="87"/>
      <c r="C82" s="53"/>
      <c r="D82" s="53"/>
      <c r="E82" s="27" t="s">
        <v>1997</v>
      </c>
      <c r="F82" s="41">
        <v>2</v>
      </c>
      <c r="G82" s="77" t="s">
        <v>1998</v>
      </c>
      <c r="H82" s="10"/>
      <c r="I82" s="23"/>
      <c r="J82" s="26"/>
      <c r="K82" s="26"/>
      <c r="L82" s="26"/>
      <c r="M82" s="26"/>
    </row>
    <row r="83" s="1" customFormat="1" ht="56.15" customHeight="1" spans="1:13">
      <c r="A83" s="54"/>
      <c r="B83" s="88"/>
      <c r="C83" s="54"/>
      <c r="D83" s="54"/>
      <c r="E83" s="27" t="s">
        <v>1999</v>
      </c>
      <c r="F83" s="41">
        <v>1</v>
      </c>
      <c r="G83" s="77" t="s">
        <v>2000</v>
      </c>
      <c r="H83" s="10"/>
      <c r="I83" s="23"/>
      <c r="J83" s="26"/>
      <c r="K83" s="26"/>
      <c r="L83" s="26"/>
      <c r="M83" s="26"/>
    </row>
    <row r="84" s="1" customFormat="1" ht="66" customHeight="1" spans="1:13">
      <c r="A84" s="98">
        <f>MAX($A$1:A82)+1</f>
        <v>21</v>
      </c>
      <c r="B84" s="59" t="s">
        <v>2001</v>
      </c>
      <c r="C84" s="58" t="s">
        <v>2002</v>
      </c>
      <c r="D84" s="58">
        <v>20</v>
      </c>
      <c r="E84" s="11" t="s">
        <v>2003</v>
      </c>
      <c r="F84" s="22">
        <v>10</v>
      </c>
      <c r="G84" s="61" t="s">
        <v>2004</v>
      </c>
      <c r="H84" s="10"/>
      <c r="I84" s="23"/>
      <c r="J84" s="10" t="s">
        <v>1819</v>
      </c>
      <c r="K84" s="10" t="s">
        <v>1819</v>
      </c>
      <c r="L84" s="10" t="s">
        <v>1819</v>
      </c>
      <c r="M84" s="89" t="s">
        <v>2006</v>
      </c>
    </row>
    <row r="85" s="1" customFormat="1" ht="66" customHeight="1" spans="1:13">
      <c r="A85" s="99"/>
      <c r="B85" s="63"/>
      <c r="C85" s="62"/>
      <c r="D85" s="62"/>
      <c r="E85" s="11" t="s">
        <v>2007</v>
      </c>
      <c r="F85" s="22">
        <v>10</v>
      </c>
      <c r="G85" s="61" t="s">
        <v>2008</v>
      </c>
      <c r="H85" s="10"/>
      <c r="I85" s="23"/>
      <c r="J85" s="10"/>
      <c r="K85" s="10"/>
      <c r="L85" s="10"/>
      <c r="M85" s="10"/>
    </row>
    <row r="86" s="1" customFormat="1" ht="52" customHeight="1" spans="1:13">
      <c r="A86" s="52">
        <f>MAX($A$1:A84)+1</f>
        <v>22</v>
      </c>
      <c r="B86" s="86" t="s">
        <v>866</v>
      </c>
      <c r="C86" s="58" t="s">
        <v>2009</v>
      </c>
      <c r="D86" s="58">
        <v>37</v>
      </c>
      <c r="E86" s="11" t="s">
        <v>2010</v>
      </c>
      <c r="F86" s="22">
        <v>5</v>
      </c>
      <c r="G86" s="61" t="s">
        <v>2011</v>
      </c>
      <c r="H86" s="10" t="str">
        <f>VLOOKUP(B86,'4.27 (2)'!$B$3:$D$136,2,0)</f>
        <v> 崔荣、陈青黎</v>
      </c>
      <c r="I86" s="23" t="str">
        <f>VLOOKUP(B86,'4.27 (2)'!$B$3:$D$136,3,0)</f>
        <v>崔荣 ：18386351853</v>
      </c>
      <c r="J86" s="10" t="s">
        <v>1819</v>
      </c>
      <c r="K86" s="26" t="s">
        <v>1819</v>
      </c>
      <c r="L86" s="26" t="s">
        <v>1819</v>
      </c>
      <c r="M86" s="96" t="s">
        <v>2014</v>
      </c>
    </row>
    <row r="87" s="1" customFormat="1" ht="52" customHeight="1" spans="1:13">
      <c r="A87" s="53"/>
      <c r="B87" s="87"/>
      <c r="C87" s="66"/>
      <c r="D87" s="66"/>
      <c r="E87" s="11" t="s">
        <v>2015</v>
      </c>
      <c r="F87" s="22">
        <v>30</v>
      </c>
      <c r="G87" s="61" t="s">
        <v>2016</v>
      </c>
      <c r="H87" s="10"/>
      <c r="I87" s="23"/>
      <c r="J87" s="10"/>
      <c r="K87" s="26"/>
      <c r="L87" s="26"/>
      <c r="M87" s="26"/>
    </row>
    <row r="88" s="1" customFormat="1" ht="52" customHeight="1" spans="1:13">
      <c r="A88" s="54"/>
      <c r="B88" s="88"/>
      <c r="C88" s="62"/>
      <c r="D88" s="62"/>
      <c r="E88" s="11" t="s">
        <v>2017</v>
      </c>
      <c r="F88" s="22">
        <v>2</v>
      </c>
      <c r="G88" s="61" t="s">
        <v>2018</v>
      </c>
      <c r="H88" s="10"/>
      <c r="I88" s="23"/>
      <c r="J88" s="10"/>
      <c r="K88" s="26"/>
      <c r="L88" s="26"/>
      <c r="M88" s="26"/>
    </row>
    <row r="89" s="1" customFormat="1" customHeight="1" spans="1:13">
      <c r="A89" s="52">
        <f>MAX($A$1:A87)+1</f>
        <v>23</v>
      </c>
      <c r="B89" s="86" t="s">
        <v>2019</v>
      </c>
      <c r="C89" s="52" t="s">
        <v>2020</v>
      </c>
      <c r="D89" s="52">
        <v>20</v>
      </c>
      <c r="E89" s="41" t="s">
        <v>2021</v>
      </c>
      <c r="F89" s="41" t="s">
        <v>1954</v>
      </c>
      <c r="G89" s="77" t="s">
        <v>2022</v>
      </c>
      <c r="H89" s="10" t="str">
        <f>VLOOKUP(B89,'4.27 (2)'!$B$3:$D$136,2,0)</f>
        <v>蒋女士</v>
      </c>
      <c r="I89" s="23">
        <f>VLOOKUP(B89,'4.27 (2)'!$B$3:$D$136,3,0)</f>
        <v>18300863987</v>
      </c>
      <c r="J89" s="26"/>
      <c r="K89" s="26"/>
      <c r="L89" s="26"/>
      <c r="M89" s="96" t="s">
        <v>2023</v>
      </c>
    </row>
    <row r="90" s="1" customFormat="1" customHeight="1" spans="1:13">
      <c r="A90" s="54"/>
      <c r="B90" s="88"/>
      <c r="C90" s="54"/>
      <c r="D90" s="54"/>
      <c r="E90" s="41" t="s">
        <v>2024</v>
      </c>
      <c r="F90" s="41">
        <v>10</v>
      </c>
      <c r="G90" s="77" t="s">
        <v>2025</v>
      </c>
      <c r="H90" s="10"/>
      <c r="I90" s="23"/>
      <c r="J90" s="26"/>
      <c r="K90" s="26"/>
      <c r="L90" s="26"/>
      <c r="M90" s="26"/>
    </row>
    <row r="91" s="1" customFormat="1" customHeight="1" spans="1:13">
      <c r="A91" s="52">
        <f>MAX($A$1:A89)+1</f>
        <v>24</v>
      </c>
      <c r="B91" s="86" t="s">
        <v>2026</v>
      </c>
      <c r="C91" s="52" t="s">
        <v>2027</v>
      </c>
      <c r="D91" s="52">
        <v>15</v>
      </c>
      <c r="E91" s="41" t="s">
        <v>2028</v>
      </c>
      <c r="F91" s="41">
        <v>5</v>
      </c>
      <c r="G91" s="77" t="s">
        <v>2029</v>
      </c>
      <c r="H91" s="10" t="str">
        <f>VLOOKUP(B91,'4.27 (2)'!$B$3:$D$136,2,0)</f>
        <v>谭晨光 </v>
      </c>
      <c r="I91" s="23">
        <f>VLOOKUP(B91,'4.27 (2)'!$B$3:$D$136,3,0)</f>
        <v>13705290665</v>
      </c>
      <c r="J91" s="26"/>
      <c r="K91" s="26"/>
      <c r="L91" s="26"/>
      <c r="M91" s="96" t="s">
        <v>2030</v>
      </c>
    </row>
    <row r="92" s="1" customFormat="1" customHeight="1" spans="1:13">
      <c r="A92" s="53"/>
      <c r="B92" s="87"/>
      <c r="C92" s="53"/>
      <c r="D92" s="53"/>
      <c r="E92" s="41" t="s">
        <v>2031</v>
      </c>
      <c r="F92" s="41">
        <v>5</v>
      </c>
      <c r="G92" s="77" t="s">
        <v>2032</v>
      </c>
      <c r="H92" s="10"/>
      <c r="I92" s="23"/>
      <c r="J92" s="26"/>
      <c r="K92" s="26"/>
      <c r="L92" s="26"/>
      <c r="M92" s="26"/>
    </row>
    <row r="93" s="1" customFormat="1" customHeight="1" spans="1:13">
      <c r="A93" s="54"/>
      <c r="B93" s="88"/>
      <c r="C93" s="54"/>
      <c r="D93" s="54"/>
      <c r="E93" s="41" t="s">
        <v>2033</v>
      </c>
      <c r="F93" s="41">
        <v>5</v>
      </c>
      <c r="G93" s="77" t="s">
        <v>2034</v>
      </c>
      <c r="H93" s="10"/>
      <c r="I93" s="23"/>
      <c r="J93" s="26"/>
      <c r="K93" s="26"/>
      <c r="L93" s="26"/>
      <c r="M93" s="26"/>
    </row>
    <row r="94" s="1" customFormat="1" customHeight="1" spans="1:13">
      <c r="A94" s="52">
        <v>25</v>
      </c>
      <c r="B94" s="86" t="s">
        <v>2035</v>
      </c>
      <c r="C94" s="52"/>
      <c r="D94" s="52">
        <v>24</v>
      </c>
      <c r="E94" s="27" t="s">
        <v>2036</v>
      </c>
      <c r="F94" s="41">
        <v>2</v>
      </c>
      <c r="G94" s="77" t="s">
        <v>2037</v>
      </c>
      <c r="H94" s="10" t="str">
        <f>VLOOKUP(B94,'4.27 (2)'!$B$3:$D$136,2,0)</f>
        <v>葛政</v>
      </c>
      <c r="I94" s="23">
        <f>VLOOKUP(B94,'4.27 (2)'!$B$3:$D$136,3,0)</f>
        <v>17785343550</v>
      </c>
      <c r="J94" s="26"/>
      <c r="K94" s="26"/>
      <c r="L94" s="26"/>
      <c r="M94" s="96" t="s">
        <v>2038</v>
      </c>
    </row>
    <row r="95" s="1" customFormat="1" customHeight="1" spans="1:13">
      <c r="A95" s="53"/>
      <c r="B95" s="87"/>
      <c r="C95" s="53"/>
      <c r="D95" s="53"/>
      <c r="E95" s="27" t="s">
        <v>2039</v>
      </c>
      <c r="F95" s="41">
        <v>2</v>
      </c>
      <c r="G95" s="77" t="s">
        <v>2037</v>
      </c>
      <c r="H95" s="10"/>
      <c r="I95" s="23"/>
      <c r="J95" s="26"/>
      <c r="K95" s="26"/>
      <c r="L95" s="26"/>
      <c r="M95" s="26"/>
    </row>
    <row r="96" s="1" customFormat="1" customHeight="1" spans="1:13">
      <c r="A96" s="53"/>
      <c r="B96" s="87"/>
      <c r="C96" s="53"/>
      <c r="D96" s="53"/>
      <c r="E96" s="27" t="s">
        <v>1771</v>
      </c>
      <c r="F96" s="41">
        <v>10</v>
      </c>
      <c r="G96" s="77" t="s">
        <v>149</v>
      </c>
      <c r="H96" s="10"/>
      <c r="I96" s="23"/>
      <c r="J96" s="26"/>
      <c r="K96" s="26"/>
      <c r="L96" s="26"/>
      <c r="M96" s="26"/>
    </row>
    <row r="97" s="1" customFormat="1" customHeight="1" spans="1:13">
      <c r="A97" s="54"/>
      <c r="B97" s="87"/>
      <c r="C97" s="53"/>
      <c r="D97" s="53"/>
      <c r="E97" s="27" t="s">
        <v>2040</v>
      </c>
      <c r="F97" s="41">
        <v>10</v>
      </c>
      <c r="G97" s="77" t="s">
        <v>149</v>
      </c>
      <c r="H97" s="10"/>
      <c r="I97" s="23"/>
      <c r="J97" s="26"/>
      <c r="K97" s="26"/>
      <c r="L97" s="26"/>
      <c r="M97" s="26"/>
    </row>
    <row r="98" s="1" customFormat="1" ht="150" customHeight="1" spans="1:13">
      <c r="A98" s="100">
        <f>MAX($A$1:A97)+1</f>
        <v>26</v>
      </c>
      <c r="B98" s="97" t="s">
        <v>1251</v>
      </c>
      <c r="C98" s="27" t="s">
        <v>2041</v>
      </c>
      <c r="D98" s="27">
        <v>20</v>
      </c>
      <c r="E98" s="27" t="s">
        <v>1252</v>
      </c>
      <c r="F98" s="41">
        <v>20</v>
      </c>
      <c r="G98" s="77" t="s">
        <v>2042</v>
      </c>
      <c r="H98" s="10" t="str">
        <f>VLOOKUP(B98,'4.27 (2)'!$B$3:$D$136,2,0)</f>
        <v>杨明思</v>
      </c>
      <c r="I98" s="23">
        <f>VLOOKUP(B98,'4.27 (2)'!$B$3:$D$136,3,0)</f>
        <v>18084115877</v>
      </c>
      <c r="J98" s="26" t="s">
        <v>1819</v>
      </c>
      <c r="K98" s="26" t="s">
        <v>1819</v>
      </c>
      <c r="L98" s="26" t="s">
        <v>1819</v>
      </c>
      <c r="M98" s="96" t="s">
        <v>2044</v>
      </c>
    </row>
    <row r="99" s="1" customFormat="1" customHeight="1" spans="1:13">
      <c r="A99" s="52">
        <v>27</v>
      </c>
      <c r="B99" s="86" t="s">
        <v>2045</v>
      </c>
      <c r="C99" s="46" t="s">
        <v>2046</v>
      </c>
      <c r="D99" s="52">
        <v>2</v>
      </c>
      <c r="E99" s="27" t="s">
        <v>156</v>
      </c>
      <c r="F99" s="41">
        <v>1</v>
      </c>
      <c r="G99" s="77" t="s">
        <v>2047</v>
      </c>
      <c r="H99" s="10" t="str">
        <f>VLOOKUP(B99,'4.27 (2)'!$B$3:$D$136,2,0)</f>
        <v>陈声梅 </v>
      </c>
      <c r="I99" s="23">
        <f>VLOOKUP(B99,'4.27 (2)'!$B$3:$D$136,3,0)</f>
        <v>15117670882</v>
      </c>
      <c r="J99" s="26"/>
      <c r="K99" s="26"/>
      <c r="L99" s="26"/>
      <c r="M99" s="96" t="s">
        <v>2048</v>
      </c>
    </row>
    <row r="100" s="1" customFormat="1" customHeight="1" spans="1:13">
      <c r="A100" s="53"/>
      <c r="B100" s="87"/>
      <c r="C100" s="47"/>
      <c r="D100" s="53"/>
      <c r="E100" s="27" t="s">
        <v>2049</v>
      </c>
      <c r="F100" s="41">
        <v>1</v>
      </c>
      <c r="G100" s="77" t="s">
        <v>2050</v>
      </c>
      <c r="H100" s="10"/>
      <c r="I100" s="23"/>
      <c r="J100" s="26"/>
      <c r="K100" s="26"/>
      <c r="L100" s="26"/>
      <c r="M100" s="26"/>
    </row>
    <row r="101" s="1" customFormat="1" customHeight="1" spans="1:13">
      <c r="A101" s="101">
        <f>MAX($A$1:A100)+1</f>
        <v>28</v>
      </c>
      <c r="B101" s="86" t="s">
        <v>2051</v>
      </c>
      <c r="C101" s="46" t="s">
        <v>2052</v>
      </c>
      <c r="D101" s="52">
        <v>2</v>
      </c>
      <c r="E101" s="27" t="s">
        <v>2053</v>
      </c>
      <c r="F101" s="41">
        <v>1</v>
      </c>
      <c r="G101" s="77" t="s">
        <v>2054</v>
      </c>
      <c r="H101" s="10" t="str">
        <f>VLOOKUP(B101,'4.27 (2)'!$B$3:$D$136,2,0)</f>
        <v>陈声梅 </v>
      </c>
      <c r="I101" s="23">
        <f>VLOOKUP(B101,'4.27 (2)'!$B$3:$D$136,3,0)</f>
        <v>15117670882</v>
      </c>
      <c r="J101" s="26"/>
      <c r="K101" s="26"/>
      <c r="L101" s="26"/>
      <c r="M101" s="96" t="s">
        <v>2055</v>
      </c>
    </row>
    <row r="102" s="1" customFormat="1" customHeight="1" spans="1:13">
      <c r="A102" s="102"/>
      <c r="B102" s="88"/>
      <c r="C102" s="48"/>
      <c r="D102" s="54"/>
      <c r="E102" s="27" t="s">
        <v>2056</v>
      </c>
      <c r="F102" s="41">
        <v>1</v>
      </c>
      <c r="G102" s="77" t="s">
        <v>2057</v>
      </c>
      <c r="H102" s="10"/>
      <c r="I102" s="23"/>
      <c r="J102" s="26"/>
      <c r="K102" s="26"/>
      <c r="L102" s="26"/>
      <c r="M102" s="26"/>
    </row>
    <row r="103" s="1" customFormat="1" customHeight="1" spans="1:13">
      <c r="A103" s="101">
        <f>MAX($A$1:A101)+1</f>
        <v>29</v>
      </c>
      <c r="B103" s="86" t="s">
        <v>830</v>
      </c>
      <c r="C103" s="52" t="s">
        <v>2058</v>
      </c>
      <c r="D103" s="52">
        <v>4</v>
      </c>
      <c r="E103" s="27" t="s">
        <v>832</v>
      </c>
      <c r="F103" s="41">
        <v>2</v>
      </c>
      <c r="G103" s="77" t="s">
        <v>2059</v>
      </c>
      <c r="H103" s="10" t="str">
        <f>VLOOKUP(B103,'4.27 (2)'!$B$3:$D$136,2,0)</f>
        <v>范女士</v>
      </c>
      <c r="I103" s="23">
        <f>VLOOKUP(B103,'4.27 (2)'!$B$3:$D$136,3,0)</f>
        <v>15585781550</v>
      </c>
      <c r="J103" s="26"/>
      <c r="K103" s="26"/>
      <c r="L103" s="26"/>
      <c r="M103" s="96" t="s">
        <v>2060</v>
      </c>
    </row>
    <row r="104" s="1" customFormat="1" customHeight="1" spans="1:13">
      <c r="A104" s="103"/>
      <c r="B104" s="87"/>
      <c r="C104" s="53"/>
      <c r="D104" s="53"/>
      <c r="E104" s="27" t="s">
        <v>2061</v>
      </c>
      <c r="F104" s="41">
        <v>2</v>
      </c>
      <c r="G104" s="77" t="s">
        <v>2059</v>
      </c>
      <c r="H104" s="10"/>
      <c r="I104" s="23"/>
      <c r="J104" s="26"/>
      <c r="K104" s="26"/>
      <c r="L104" s="26"/>
      <c r="M104" s="26"/>
    </row>
    <row r="105" s="1" customFormat="1" customHeight="1" spans="1:13">
      <c r="A105" s="100">
        <v>30</v>
      </c>
      <c r="B105" s="97" t="s">
        <v>2062</v>
      </c>
      <c r="C105" s="41" t="s">
        <v>2063</v>
      </c>
      <c r="D105" s="27">
        <v>10</v>
      </c>
      <c r="E105" s="27" t="s">
        <v>2064</v>
      </c>
      <c r="F105" s="41">
        <v>10</v>
      </c>
      <c r="G105" s="77" t="s">
        <v>2065</v>
      </c>
      <c r="H105" s="10" t="str">
        <f>VLOOKUP(B105,'4.27 (2)'!$B$3:$D$136,2,0)</f>
        <v>张建平</v>
      </c>
      <c r="I105" s="23">
        <f>VLOOKUP(B105,'4.27 (2)'!$B$3:$D$136,3,0)</f>
        <v>18984707778</v>
      </c>
      <c r="J105" s="26"/>
      <c r="K105" s="26"/>
      <c r="L105" s="26"/>
      <c r="M105" s="96" t="s">
        <v>2066</v>
      </c>
    </row>
    <row r="106" s="1" customFormat="1" customHeight="1" spans="1:13">
      <c r="A106" s="101">
        <f>MAX($A$1:A105)+1</f>
        <v>31</v>
      </c>
      <c r="B106" s="86" t="s">
        <v>2067</v>
      </c>
      <c r="C106" s="52" t="s">
        <v>2068</v>
      </c>
      <c r="D106" s="52">
        <v>5</v>
      </c>
      <c r="E106" s="27" t="s">
        <v>2069</v>
      </c>
      <c r="F106" s="41">
        <v>2</v>
      </c>
      <c r="G106" s="77" t="s">
        <v>2070</v>
      </c>
      <c r="H106" s="10" t="str">
        <f>VLOOKUP(B106,'4.27 (2)'!$B$3:$D$136,2,0)</f>
        <v>吴必果</v>
      </c>
      <c r="I106" s="23">
        <f>VLOOKUP(B106,'4.27 (2)'!$B$3:$D$136,3,0)</f>
        <v>13638578915</v>
      </c>
      <c r="J106" s="26"/>
      <c r="K106" s="26"/>
      <c r="L106" s="26"/>
      <c r="M106" s="96" t="s">
        <v>2071</v>
      </c>
    </row>
    <row r="107" s="1" customFormat="1" customHeight="1" spans="1:13">
      <c r="A107" s="103"/>
      <c r="B107" s="87"/>
      <c r="C107" s="53"/>
      <c r="D107" s="53"/>
      <c r="E107" s="27" t="s">
        <v>2072</v>
      </c>
      <c r="F107" s="41">
        <v>1</v>
      </c>
      <c r="G107" s="77" t="s">
        <v>2070</v>
      </c>
      <c r="H107" s="10"/>
      <c r="I107" s="23"/>
      <c r="J107" s="26"/>
      <c r="K107" s="26"/>
      <c r="L107" s="26"/>
      <c r="M107" s="26"/>
    </row>
    <row r="108" s="1" customFormat="1" customHeight="1" spans="1:13">
      <c r="A108" s="102"/>
      <c r="B108" s="88"/>
      <c r="C108" s="54"/>
      <c r="D108" s="54"/>
      <c r="E108" s="27" t="s">
        <v>2073</v>
      </c>
      <c r="F108" s="41">
        <v>2</v>
      </c>
      <c r="G108" s="77" t="s">
        <v>2070</v>
      </c>
      <c r="H108" s="10"/>
      <c r="I108" s="23"/>
      <c r="J108" s="26"/>
      <c r="K108" s="26"/>
      <c r="L108" s="26"/>
      <c r="M108" s="26"/>
    </row>
    <row r="109" s="1" customFormat="1" customHeight="1" spans="1:13">
      <c r="A109" s="40">
        <f>MAX($A$1:A107)+1</f>
        <v>32</v>
      </c>
      <c r="B109" s="97" t="s">
        <v>2074</v>
      </c>
      <c r="C109" s="27" t="s">
        <v>2075</v>
      </c>
      <c r="D109" s="27">
        <v>6</v>
      </c>
      <c r="E109" s="27" t="s">
        <v>310</v>
      </c>
      <c r="F109" s="41">
        <v>6</v>
      </c>
      <c r="G109" s="77"/>
      <c r="H109" s="10" t="str">
        <f>VLOOKUP(B109,'4.27 (2)'!$B$3:$D$136,2,0)</f>
        <v>彭红</v>
      </c>
      <c r="I109" s="23">
        <f>VLOOKUP(B109,'4.27 (2)'!$B$3:$D$136,3,0)</f>
        <v>18798741305</v>
      </c>
      <c r="J109" s="26"/>
      <c r="K109" s="26"/>
      <c r="L109" s="26"/>
      <c r="M109" s="96" t="s">
        <v>2076</v>
      </c>
    </row>
    <row r="110" s="1" customFormat="1" customHeight="1" spans="1:13">
      <c r="A110" s="27">
        <v>33</v>
      </c>
      <c r="B110" s="97" t="s">
        <v>2077</v>
      </c>
      <c r="C110" s="27" t="s">
        <v>2078</v>
      </c>
      <c r="D110" s="27">
        <v>50</v>
      </c>
      <c r="E110" s="27" t="s">
        <v>2079</v>
      </c>
      <c r="F110" s="41">
        <v>50</v>
      </c>
      <c r="G110" s="77" t="s">
        <v>2080</v>
      </c>
      <c r="H110" s="10" t="str">
        <f>VLOOKUP(B110,'4.27 (2)'!$B$3:$D$136,2,0)</f>
        <v>温乐丰 </v>
      </c>
      <c r="I110" s="23">
        <f>VLOOKUP(B110,'4.27 (2)'!$B$3:$D$136,3,0)</f>
        <v>13560105087</v>
      </c>
      <c r="J110" s="26"/>
      <c r="K110" s="26"/>
      <c r="L110" s="26"/>
      <c r="M110" s="96" t="s">
        <v>2081</v>
      </c>
    </row>
    <row r="111" s="1" customFormat="1" customHeight="1" spans="1:13">
      <c r="A111" s="52">
        <v>34</v>
      </c>
      <c r="B111" s="86" t="s">
        <v>2082</v>
      </c>
      <c r="C111" s="52" t="s">
        <v>2083</v>
      </c>
      <c r="D111" s="52">
        <v>9</v>
      </c>
      <c r="E111" s="27" t="s">
        <v>2084</v>
      </c>
      <c r="F111" s="41">
        <v>6</v>
      </c>
      <c r="G111" s="77" t="s">
        <v>2085</v>
      </c>
      <c r="H111" s="10" t="str">
        <f>VLOOKUP(B111,'4.27 (2)'!$B$3:$D$136,2,0)</f>
        <v>杨宏伟</v>
      </c>
      <c r="I111" s="23" t="str">
        <f>VLOOKUP(B111,'4.27 (2)'!$B$3:$D$136,3,0)</f>
        <v>173  8575  8000</v>
      </c>
      <c r="J111" s="26"/>
      <c r="K111" s="26"/>
      <c r="L111" s="26"/>
      <c r="M111" s="96" t="s">
        <v>2086</v>
      </c>
    </row>
    <row r="112" s="1" customFormat="1" customHeight="1" spans="1:13">
      <c r="A112" s="54"/>
      <c r="B112" s="88"/>
      <c r="C112" s="54"/>
      <c r="D112" s="54"/>
      <c r="E112" s="27" t="s">
        <v>2087</v>
      </c>
      <c r="F112" s="41">
        <v>3</v>
      </c>
      <c r="G112" s="77" t="s">
        <v>2088</v>
      </c>
      <c r="H112" s="10"/>
      <c r="I112" s="23"/>
      <c r="J112" s="26"/>
      <c r="K112" s="26"/>
      <c r="L112" s="26"/>
      <c r="M112" s="26"/>
    </row>
    <row r="113" s="1" customFormat="1" customHeight="1" spans="1:13">
      <c r="A113" s="52">
        <f>MAX($A$1:A111)+1</f>
        <v>35</v>
      </c>
      <c r="B113" s="86" t="s">
        <v>790</v>
      </c>
      <c r="C113" s="52" t="s">
        <v>791</v>
      </c>
      <c r="D113" s="52">
        <v>22</v>
      </c>
      <c r="E113" s="27" t="s">
        <v>2089</v>
      </c>
      <c r="F113" s="41">
        <v>12</v>
      </c>
      <c r="G113" s="77" t="s">
        <v>2090</v>
      </c>
      <c r="H113" s="10" t="str">
        <f>VLOOKUP(B113,'4.27 (2)'!$B$3:$D$136,2,0)</f>
        <v>朱必红</v>
      </c>
      <c r="I113" s="23">
        <f>VLOOKUP(B113,'4.27 (2)'!$B$3:$D$136,3,0)</f>
        <v>13787894249</v>
      </c>
      <c r="J113" s="26"/>
      <c r="K113" s="26"/>
      <c r="L113" s="26"/>
      <c r="M113" s="96" t="s">
        <v>2091</v>
      </c>
    </row>
    <row r="114" s="1" customFormat="1" customHeight="1" spans="1:13">
      <c r="A114" s="53"/>
      <c r="B114" s="87"/>
      <c r="C114" s="53"/>
      <c r="D114" s="53"/>
      <c r="E114" s="27" t="s">
        <v>15</v>
      </c>
      <c r="F114" s="41">
        <v>2</v>
      </c>
      <c r="G114" s="77" t="s">
        <v>2092</v>
      </c>
      <c r="H114" s="10"/>
      <c r="I114" s="23"/>
      <c r="J114" s="26"/>
      <c r="K114" s="26"/>
      <c r="L114" s="26"/>
      <c r="M114" s="26"/>
    </row>
    <row r="115" s="1" customFormat="1" customHeight="1" spans="1:13">
      <c r="A115" s="53"/>
      <c r="B115" s="87"/>
      <c r="C115" s="53"/>
      <c r="D115" s="53"/>
      <c r="E115" s="27" t="s">
        <v>2093</v>
      </c>
      <c r="F115" s="41">
        <v>2</v>
      </c>
      <c r="G115" s="77" t="s">
        <v>2094</v>
      </c>
      <c r="H115" s="10"/>
      <c r="I115" s="23"/>
      <c r="J115" s="26"/>
      <c r="K115" s="26"/>
      <c r="L115" s="26"/>
      <c r="M115" s="26"/>
    </row>
    <row r="116" s="1" customFormat="1" customHeight="1" spans="1:13">
      <c r="A116" s="53"/>
      <c r="B116" s="87"/>
      <c r="C116" s="53"/>
      <c r="D116" s="53"/>
      <c r="E116" s="27" t="s">
        <v>2095</v>
      </c>
      <c r="F116" s="41">
        <v>3</v>
      </c>
      <c r="G116" s="77" t="s">
        <v>2096</v>
      </c>
      <c r="H116" s="10"/>
      <c r="I116" s="23"/>
      <c r="J116" s="26"/>
      <c r="K116" s="26"/>
      <c r="L116" s="26"/>
      <c r="M116" s="26"/>
    </row>
    <row r="117" s="1" customFormat="1" customHeight="1" spans="1:13">
      <c r="A117" s="54"/>
      <c r="B117" s="88"/>
      <c r="C117" s="54"/>
      <c r="D117" s="54"/>
      <c r="E117" s="27" t="s">
        <v>802</v>
      </c>
      <c r="F117" s="41">
        <v>3</v>
      </c>
      <c r="G117" s="77" t="s">
        <v>2097</v>
      </c>
      <c r="H117" s="10"/>
      <c r="I117" s="23"/>
      <c r="J117" s="26"/>
      <c r="K117" s="26"/>
      <c r="L117" s="26"/>
      <c r="M117" s="26"/>
    </row>
    <row r="118" s="1" customFormat="1" ht="63" customHeight="1" spans="1:13">
      <c r="A118" s="52">
        <f>MAX($A$1:A116)+1</f>
        <v>36</v>
      </c>
      <c r="B118" s="86" t="s">
        <v>330</v>
      </c>
      <c r="C118" s="52" t="s">
        <v>331</v>
      </c>
      <c r="D118" s="52">
        <v>50</v>
      </c>
      <c r="E118" s="41" t="s">
        <v>2098</v>
      </c>
      <c r="F118" s="41" t="s">
        <v>2099</v>
      </c>
      <c r="G118" s="77" t="s">
        <v>2100</v>
      </c>
      <c r="H118" s="10" t="str">
        <f>VLOOKUP(B118,'4.27 (2)'!$B$3:$D$136,2,0)</f>
        <v>王丽萍</v>
      </c>
      <c r="I118" s="23">
        <f>VLOOKUP(B118,'4.27 (2)'!$B$3:$D$136,3,0)</f>
        <v>18212747558</v>
      </c>
      <c r="J118" s="26"/>
      <c r="K118" s="26"/>
      <c r="L118" s="26"/>
      <c r="M118" s="96" t="s">
        <v>2101</v>
      </c>
    </row>
    <row r="119" s="1" customFormat="1" ht="63" customHeight="1" spans="1:13">
      <c r="A119" s="53"/>
      <c r="B119" s="87"/>
      <c r="C119" s="53"/>
      <c r="D119" s="53"/>
      <c r="E119" s="41" t="s">
        <v>70</v>
      </c>
      <c r="F119" s="41" t="s">
        <v>2099</v>
      </c>
      <c r="G119" s="77" t="s">
        <v>2102</v>
      </c>
      <c r="H119" s="10"/>
      <c r="I119" s="23"/>
      <c r="J119" s="26"/>
      <c r="K119" s="26"/>
      <c r="L119" s="26"/>
      <c r="M119" s="26"/>
    </row>
    <row r="120" s="1" customFormat="1" ht="63" customHeight="1" spans="1:13">
      <c r="A120" s="54"/>
      <c r="B120" s="88"/>
      <c r="C120" s="54"/>
      <c r="D120" s="54"/>
      <c r="E120" s="41" t="s">
        <v>2103</v>
      </c>
      <c r="F120" s="41" t="s">
        <v>2099</v>
      </c>
      <c r="G120" s="77" t="s">
        <v>2104</v>
      </c>
      <c r="H120" s="10"/>
      <c r="I120" s="23"/>
      <c r="J120" s="26"/>
      <c r="K120" s="26"/>
      <c r="L120" s="26"/>
      <c r="M120" s="26"/>
    </row>
    <row r="121" s="1" customFormat="1" customHeight="1" spans="1:13">
      <c r="A121" s="52">
        <f>MAX($A$1:A119)+1</f>
        <v>37</v>
      </c>
      <c r="B121" s="86" t="s">
        <v>2105</v>
      </c>
      <c r="C121" s="52" t="s">
        <v>2106</v>
      </c>
      <c r="D121" s="52">
        <v>29</v>
      </c>
      <c r="E121" s="27" t="s">
        <v>1666</v>
      </c>
      <c r="F121" s="41">
        <v>1</v>
      </c>
      <c r="G121" s="77" t="s">
        <v>2107</v>
      </c>
      <c r="H121" s="10" t="str">
        <f>VLOOKUP(B121,'4.27 (2)'!$B$3:$D$136,2,0)</f>
        <v>胡国梁</v>
      </c>
      <c r="I121" s="23">
        <f>VLOOKUP(B121,'4.27 (2)'!$B$3:$D$136,3,0)</f>
        <v>18593878334</v>
      </c>
      <c r="J121" s="26"/>
      <c r="K121" s="26"/>
      <c r="L121" s="26"/>
      <c r="M121" s="96" t="s">
        <v>2108</v>
      </c>
    </row>
    <row r="122" s="1" customFormat="1" customHeight="1" spans="1:13">
      <c r="A122" s="53"/>
      <c r="B122" s="87"/>
      <c r="C122" s="53"/>
      <c r="D122" s="53"/>
      <c r="E122" s="27" t="s">
        <v>2109</v>
      </c>
      <c r="F122" s="41">
        <v>8</v>
      </c>
      <c r="G122" s="77" t="s">
        <v>1319</v>
      </c>
      <c r="H122" s="10"/>
      <c r="I122" s="23"/>
      <c r="J122" s="26"/>
      <c r="K122" s="26"/>
      <c r="L122" s="26"/>
      <c r="M122" s="26"/>
    </row>
    <row r="123" s="1" customFormat="1" customHeight="1" spans="1:13">
      <c r="A123" s="54"/>
      <c r="B123" s="88"/>
      <c r="C123" s="54"/>
      <c r="D123" s="54"/>
      <c r="E123" s="27" t="s">
        <v>2110</v>
      </c>
      <c r="F123" s="41">
        <v>20</v>
      </c>
      <c r="G123" s="77" t="s">
        <v>2111</v>
      </c>
      <c r="H123" s="10"/>
      <c r="I123" s="23"/>
      <c r="J123" s="26"/>
      <c r="K123" s="26"/>
      <c r="L123" s="26"/>
      <c r="M123" s="26"/>
    </row>
    <row r="124" s="1" customFormat="1" ht="51" customHeight="1" spans="1:13">
      <c r="A124" s="52">
        <f>MAX($A$1:A122)+1</f>
        <v>38</v>
      </c>
      <c r="B124" s="86" t="s">
        <v>2112</v>
      </c>
      <c r="C124" s="52" t="s">
        <v>2113</v>
      </c>
      <c r="D124" s="52">
        <v>4</v>
      </c>
      <c r="E124" s="27" t="s">
        <v>49</v>
      </c>
      <c r="F124" s="41">
        <v>1</v>
      </c>
      <c r="G124" s="77" t="s">
        <v>2114</v>
      </c>
      <c r="H124" s="10" t="str">
        <f>VLOOKUP(B124,'4.27 (2)'!$B$3:$D$136,2,0)</f>
        <v>陈思敏</v>
      </c>
      <c r="I124" s="23">
        <f>VLOOKUP(B124,'4.27 (2)'!$B$3:$D$136,3,0)</f>
        <v>15519370272</v>
      </c>
      <c r="J124" s="26"/>
      <c r="K124" s="26"/>
      <c r="L124" s="26"/>
      <c r="M124" s="96" t="s">
        <v>2115</v>
      </c>
    </row>
    <row r="125" s="1" customFormat="1" ht="51" customHeight="1" spans="1:13">
      <c r="A125" s="53"/>
      <c r="B125" s="87"/>
      <c r="C125" s="53"/>
      <c r="D125" s="53"/>
      <c r="E125" s="27" t="s">
        <v>54</v>
      </c>
      <c r="F125" s="41">
        <v>1</v>
      </c>
      <c r="G125" s="77" t="s">
        <v>2116</v>
      </c>
      <c r="H125" s="10"/>
      <c r="I125" s="23"/>
      <c r="J125" s="26"/>
      <c r="K125" s="26"/>
      <c r="L125" s="26"/>
      <c r="M125" s="26"/>
    </row>
    <row r="126" s="1" customFormat="1" ht="51" customHeight="1" spans="1:13">
      <c r="A126" s="53"/>
      <c r="B126" s="87"/>
      <c r="C126" s="53"/>
      <c r="D126" s="53"/>
      <c r="E126" s="27" t="s">
        <v>57</v>
      </c>
      <c r="F126" s="41">
        <v>1</v>
      </c>
      <c r="G126" s="77" t="s">
        <v>2117</v>
      </c>
      <c r="H126" s="10"/>
      <c r="I126" s="23"/>
      <c r="J126" s="26"/>
      <c r="K126" s="26"/>
      <c r="L126" s="26"/>
      <c r="M126" s="26"/>
    </row>
    <row r="127" s="1" customFormat="1" ht="51" customHeight="1" spans="1:13">
      <c r="A127" s="53"/>
      <c r="B127" s="87"/>
      <c r="C127" s="53"/>
      <c r="D127" s="53"/>
      <c r="E127" s="27" t="s">
        <v>60</v>
      </c>
      <c r="F127" s="41">
        <v>1</v>
      </c>
      <c r="G127" s="77" t="s">
        <v>2118</v>
      </c>
      <c r="H127" s="10"/>
      <c r="I127" s="23"/>
      <c r="J127" s="26"/>
      <c r="K127" s="26"/>
      <c r="L127" s="26"/>
      <c r="M127" s="26"/>
    </row>
    <row r="128" s="1" customFormat="1" customHeight="1" spans="1:13">
      <c r="A128" s="52">
        <f>MAX($A$1:A127)+1</f>
        <v>39</v>
      </c>
      <c r="B128" s="86" t="s">
        <v>2119</v>
      </c>
      <c r="C128" s="52" t="s">
        <v>2120</v>
      </c>
      <c r="D128" s="52">
        <v>6</v>
      </c>
      <c r="E128" s="27" t="s">
        <v>2121</v>
      </c>
      <c r="F128" s="41">
        <v>2</v>
      </c>
      <c r="G128" s="77" t="s">
        <v>2122</v>
      </c>
      <c r="H128" s="10" t="str">
        <f>VLOOKUP(B128,'4.27 (2)'!$B$3:$D$136,2,0)</f>
        <v>史韬</v>
      </c>
      <c r="I128" s="23">
        <f>VLOOKUP(B128,'4.27 (2)'!$B$3:$D$136,3,0)</f>
        <v>13629493979</v>
      </c>
      <c r="J128" s="26"/>
      <c r="K128" s="26"/>
      <c r="L128" s="26"/>
      <c r="M128" s="96" t="s">
        <v>2123</v>
      </c>
    </row>
    <row r="129" s="1" customFormat="1" customHeight="1" spans="1:13">
      <c r="A129" s="53"/>
      <c r="B129" s="87"/>
      <c r="C129" s="53"/>
      <c r="D129" s="53"/>
      <c r="E129" s="27" t="s">
        <v>2124</v>
      </c>
      <c r="F129" s="41">
        <v>4</v>
      </c>
      <c r="G129" s="77" t="s">
        <v>2125</v>
      </c>
      <c r="H129" s="10"/>
      <c r="I129" s="23"/>
      <c r="J129" s="26"/>
      <c r="K129" s="26"/>
      <c r="L129" s="26"/>
      <c r="M129" s="26"/>
    </row>
    <row r="130" s="1" customFormat="1" customHeight="1" spans="1:13">
      <c r="A130" s="52">
        <f>MAX($A$1:A129)+1</f>
        <v>40</v>
      </c>
      <c r="B130" s="86" t="s">
        <v>2126</v>
      </c>
      <c r="C130" s="52" t="s">
        <v>2127</v>
      </c>
      <c r="D130" s="52">
        <v>14</v>
      </c>
      <c r="E130" s="27" t="s">
        <v>2128</v>
      </c>
      <c r="F130" s="41">
        <v>2</v>
      </c>
      <c r="G130" s="77" t="s">
        <v>2129</v>
      </c>
      <c r="H130" s="10" t="str">
        <f>VLOOKUP(B130,'4.27 (2)'!$B$3:$D$136,2,0)</f>
        <v>罗敏</v>
      </c>
      <c r="I130" s="23">
        <f>VLOOKUP(B130,'4.27 (2)'!$B$3:$D$136,3,0)</f>
        <v>18486552680</v>
      </c>
      <c r="J130" s="26"/>
      <c r="K130" s="26"/>
      <c r="L130" s="26"/>
      <c r="M130" s="96" t="s">
        <v>2130</v>
      </c>
    </row>
    <row r="131" s="1" customFormat="1" customHeight="1" spans="1:13">
      <c r="A131" s="53"/>
      <c r="B131" s="87"/>
      <c r="C131" s="53"/>
      <c r="D131" s="53"/>
      <c r="E131" s="27" t="s">
        <v>2131</v>
      </c>
      <c r="F131" s="41">
        <v>3</v>
      </c>
      <c r="G131" s="77" t="s">
        <v>2132</v>
      </c>
      <c r="H131" s="10"/>
      <c r="I131" s="23"/>
      <c r="J131" s="26"/>
      <c r="K131" s="26"/>
      <c r="L131" s="26"/>
      <c r="M131" s="26"/>
    </row>
    <row r="132" s="1" customFormat="1" customHeight="1" spans="1:13">
      <c r="A132" s="54"/>
      <c r="B132" s="88"/>
      <c r="C132" s="54"/>
      <c r="D132" s="54"/>
      <c r="E132" s="27" t="s">
        <v>2133</v>
      </c>
      <c r="F132" s="41">
        <v>9</v>
      </c>
      <c r="G132" s="77" t="s">
        <v>2132</v>
      </c>
      <c r="H132" s="10"/>
      <c r="I132" s="23"/>
      <c r="J132" s="26"/>
      <c r="K132" s="26"/>
      <c r="L132" s="26"/>
      <c r="M132" s="26"/>
    </row>
    <row r="133" s="1" customFormat="1" customHeight="1" spans="1:13">
      <c r="A133" s="101">
        <f>MAX($A$1:A131)+1</f>
        <v>41</v>
      </c>
      <c r="B133" s="86" t="s">
        <v>2134</v>
      </c>
      <c r="C133" s="52" t="s">
        <v>2135</v>
      </c>
      <c r="D133" s="52">
        <v>90</v>
      </c>
      <c r="E133" s="41" t="s">
        <v>2136</v>
      </c>
      <c r="F133" s="41">
        <v>20</v>
      </c>
      <c r="G133" s="77" t="s">
        <v>2137</v>
      </c>
      <c r="H133" s="10" t="str">
        <f>VLOOKUP(B133,'4.27 (2)'!$B$3:$D$136,2,0)</f>
        <v>程楚露</v>
      </c>
      <c r="I133" s="23" t="str">
        <f>VLOOKUP(B133,'4.27 (2)'!$B$3:$D$136,3,0)</f>
        <v>180-3333-6173</v>
      </c>
      <c r="J133" s="26"/>
      <c r="K133" s="26"/>
      <c r="L133" s="26"/>
      <c r="M133" s="96" t="s">
        <v>2138</v>
      </c>
    </row>
    <row r="134" s="1" customFormat="1" customHeight="1" spans="1:13">
      <c r="A134" s="103"/>
      <c r="B134" s="87"/>
      <c r="C134" s="53"/>
      <c r="D134" s="53"/>
      <c r="E134" s="27" t="s">
        <v>2139</v>
      </c>
      <c r="F134" s="41">
        <v>30</v>
      </c>
      <c r="G134" s="77" t="s">
        <v>2140</v>
      </c>
      <c r="H134" s="10"/>
      <c r="I134" s="23"/>
      <c r="J134" s="26"/>
      <c r="K134" s="26"/>
      <c r="L134" s="26"/>
      <c r="M134" s="26"/>
    </row>
    <row r="135" s="1" customFormat="1" customHeight="1" spans="1:13">
      <c r="A135" s="103"/>
      <c r="B135" s="87"/>
      <c r="C135" s="53"/>
      <c r="D135" s="53"/>
      <c r="E135" s="27" t="s">
        <v>2141</v>
      </c>
      <c r="F135" s="41">
        <v>20</v>
      </c>
      <c r="G135" s="77" t="s">
        <v>2142</v>
      </c>
      <c r="H135" s="10"/>
      <c r="I135" s="23"/>
      <c r="J135" s="26"/>
      <c r="K135" s="26"/>
      <c r="L135" s="26"/>
      <c r="M135" s="26"/>
    </row>
    <row r="136" s="1" customFormat="1" customHeight="1" spans="1:13">
      <c r="A136" s="103"/>
      <c r="B136" s="87"/>
      <c r="C136" s="53"/>
      <c r="D136" s="53"/>
      <c r="E136" s="27" t="s">
        <v>2143</v>
      </c>
      <c r="F136" s="41">
        <v>10</v>
      </c>
      <c r="G136" s="77" t="s">
        <v>2144</v>
      </c>
      <c r="H136" s="10"/>
      <c r="I136" s="23"/>
      <c r="J136" s="26"/>
      <c r="K136" s="26"/>
      <c r="L136" s="26"/>
      <c r="M136" s="26"/>
    </row>
    <row r="137" s="1" customFormat="1" customHeight="1" spans="1:13">
      <c r="A137" s="102"/>
      <c r="B137" s="88"/>
      <c r="C137" s="54"/>
      <c r="D137" s="54"/>
      <c r="E137" s="41" t="s">
        <v>2145</v>
      </c>
      <c r="F137" s="41">
        <v>10</v>
      </c>
      <c r="G137" s="77" t="s">
        <v>2146</v>
      </c>
      <c r="H137" s="10"/>
      <c r="I137" s="23"/>
      <c r="J137" s="26"/>
      <c r="K137" s="26"/>
      <c r="L137" s="26"/>
      <c r="M137" s="26"/>
    </row>
    <row r="138" s="1" customFormat="1" customHeight="1" spans="1:13">
      <c r="A138" s="103">
        <v>42</v>
      </c>
      <c r="B138" s="104" t="s">
        <v>2147</v>
      </c>
      <c r="C138" s="52" t="s">
        <v>2148</v>
      </c>
      <c r="D138" s="53">
        <v>30</v>
      </c>
      <c r="E138" s="27" t="s">
        <v>152</v>
      </c>
      <c r="F138" s="41">
        <v>30</v>
      </c>
      <c r="G138" s="77" t="s">
        <v>2149</v>
      </c>
      <c r="H138" s="10" t="str">
        <f>VLOOKUP(B138,'4.27 (2)'!$B$3:$D$136,2,0)</f>
        <v>郝祥凯</v>
      </c>
      <c r="I138" s="23">
        <f>VLOOKUP(B138,'4.27 (2)'!$B$3:$D$136,3,0)</f>
        <v>13509650661</v>
      </c>
      <c r="J138" s="26"/>
      <c r="K138" s="26"/>
      <c r="L138" s="26"/>
      <c r="M138" s="26"/>
    </row>
    <row r="139" s="1" customFormat="1" customHeight="1" spans="1:13">
      <c r="A139" s="52">
        <f>MAX($A$1:A138)+1</f>
        <v>43</v>
      </c>
      <c r="B139" s="86" t="s">
        <v>2150</v>
      </c>
      <c r="C139" s="46" t="s">
        <v>2151</v>
      </c>
      <c r="D139" s="52">
        <v>18</v>
      </c>
      <c r="E139" s="27" t="s">
        <v>2152</v>
      </c>
      <c r="F139" s="41">
        <v>15</v>
      </c>
      <c r="G139" s="77" t="s">
        <v>2153</v>
      </c>
      <c r="H139" s="10" t="str">
        <f>VLOOKUP(B139,'4.27 (2)'!$B$3:$D$136,2,0)</f>
        <v>陈雨沙</v>
      </c>
      <c r="I139" s="23">
        <f>VLOOKUP(B139,'4.27 (2)'!$B$3:$D$136,3,0)</f>
        <v>15329875103</v>
      </c>
      <c r="J139" s="26"/>
      <c r="K139" s="26"/>
      <c r="L139" s="26"/>
      <c r="M139" s="96" t="s">
        <v>2154</v>
      </c>
    </row>
    <row r="140" s="1" customFormat="1" customHeight="1" spans="1:13">
      <c r="A140" s="54"/>
      <c r="B140" s="88"/>
      <c r="C140" s="48"/>
      <c r="D140" s="54"/>
      <c r="E140" s="27" t="s">
        <v>2155</v>
      </c>
      <c r="F140" s="41">
        <v>3</v>
      </c>
      <c r="G140" s="77" t="s">
        <v>2156</v>
      </c>
      <c r="H140" s="10"/>
      <c r="I140" s="23"/>
      <c r="J140" s="26"/>
      <c r="K140" s="26"/>
      <c r="L140" s="26"/>
      <c r="M140" s="26"/>
    </row>
    <row r="141" s="1" customFormat="1" customHeight="1" spans="1:13">
      <c r="A141" s="52">
        <f>MAX($A$1:A139)+1</f>
        <v>44</v>
      </c>
      <c r="B141" s="86" t="s">
        <v>2157</v>
      </c>
      <c r="C141" s="86" t="s">
        <v>2158</v>
      </c>
      <c r="D141" s="52">
        <v>47</v>
      </c>
      <c r="E141" s="27" t="s">
        <v>2159</v>
      </c>
      <c r="F141" s="41">
        <v>4</v>
      </c>
      <c r="G141" s="77" t="s">
        <v>2160</v>
      </c>
      <c r="H141" s="10" t="str">
        <f>VLOOKUP(B141,'4.27 (2)'!$B$3:$D$136,2,0)</f>
        <v>陈祖然</v>
      </c>
      <c r="I141" s="23">
        <f>VLOOKUP(B141,'4.27 (2)'!$B$3:$D$136,3,0)</f>
        <v>13312489678</v>
      </c>
      <c r="J141" s="26"/>
      <c r="K141" s="26"/>
      <c r="L141" s="26"/>
      <c r="M141" s="96" t="s">
        <v>2161</v>
      </c>
    </row>
    <row r="142" s="1" customFormat="1" customHeight="1" spans="1:13">
      <c r="A142" s="53"/>
      <c r="B142" s="87"/>
      <c r="C142" s="87"/>
      <c r="D142" s="53"/>
      <c r="E142" s="27" t="s">
        <v>2162</v>
      </c>
      <c r="F142" s="41">
        <v>3</v>
      </c>
      <c r="G142" s="77" t="s">
        <v>2160</v>
      </c>
      <c r="H142" s="10"/>
      <c r="I142" s="23"/>
      <c r="J142" s="26"/>
      <c r="K142" s="26"/>
      <c r="L142" s="26"/>
      <c r="M142" s="26"/>
    </row>
    <row r="143" s="1" customFormat="1" customHeight="1" spans="1:13">
      <c r="A143" s="53"/>
      <c r="B143" s="87"/>
      <c r="C143" s="87"/>
      <c r="D143" s="53"/>
      <c r="E143" s="27" t="s">
        <v>2163</v>
      </c>
      <c r="F143" s="41">
        <v>3</v>
      </c>
      <c r="G143" s="77" t="s">
        <v>2160</v>
      </c>
      <c r="H143" s="10"/>
      <c r="I143" s="23"/>
      <c r="J143" s="26"/>
      <c r="K143" s="26"/>
      <c r="L143" s="26"/>
      <c r="M143" s="26"/>
    </row>
    <row r="144" s="1" customFormat="1" customHeight="1" spans="1:13">
      <c r="A144" s="53"/>
      <c r="B144" s="87"/>
      <c r="C144" s="87"/>
      <c r="D144" s="53"/>
      <c r="E144" s="27" t="s">
        <v>2164</v>
      </c>
      <c r="F144" s="41">
        <v>2</v>
      </c>
      <c r="G144" s="77" t="s">
        <v>2160</v>
      </c>
      <c r="H144" s="10"/>
      <c r="I144" s="23"/>
      <c r="J144" s="26"/>
      <c r="K144" s="26"/>
      <c r="L144" s="26"/>
      <c r="M144" s="26"/>
    </row>
    <row r="145" s="1" customFormat="1" customHeight="1" spans="1:13">
      <c r="A145" s="53"/>
      <c r="B145" s="87"/>
      <c r="C145" s="87"/>
      <c r="D145" s="53"/>
      <c r="E145" s="27" t="s">
        <v>2165</v>
      </c>
      <c r="F145" s="41">
        <v>2</v>
      </c>
      <c r="G145" s="77" t="s">
        <v>2160</v>
      </c>
      <c r="H145" s="10"/>
      <c r="I145" s="23"/>
      <c r="J145" s="26"/>
      <c r="K145" s="26"/>
      <c r="L145" s="26"/>
      <c r="M145" s="26"/>
    </row>
    <row r="146" s="1" customFormat="1" customHeight="1" spans="1:13">
      <c r="A146" s="53"/>
      <c r="B146" s="87"/>
      <c r="C146" s="87"/>
      <c r="D146" s="53"/>
      <c r="E146" s="27" t="s">
        <v>2166</v>
      </c>
      <c r="F146" s="41">
        <v>2</v>
      </c>
      <c r="G146" s="77" t="s">
        <v>2160</v>
      </c>
      <c r="H146" s="10"/>
      <c r="I146" s="23"/>
      <c r="J146" s="26"/>
      <c r="K146" s="26"/>
      <c r="L146" s="26"/>
      <c r="M146" s="26"/>
    </row>
    <row r="147" s="1" customFormat="1" customHeight="1" spans="1:13">
      <c r="A147" s="53"/>
      <c r="B147" s="87"/>
      <c r="C147" s="87"/>
      <c r="D147" s="53"/>
      <c r="E147" s="27" t="s">
        <v>2167</v>
      </c>
      <c r="F147" s="41">
        <v>2</v>
      </c>
      <c r="G147" s="77" t="s">
        <v>2160</v>
      </c>
      <c r="H147" s="10"/>
      <c r="I147" s="23"/>
      <c r="J147" s="26"/>
      <c r="K147" s="26"/>
      <c r="L147" s="26"/>
      <c r="M147" s="26"/>
    </row>
    <row r="148" s="1" customFormat="1" customHeight="1" spans="1:13">
      <c r="A148" s="53"/>
      <c r="B148" s="87"/>
      <c r="C148" s="87"/>
      <c r="D148" s="53"/>
      <c r="E148" s="27" t="s">
        <v>2168</v>
      </c>
      <c r="F148" s="41">
        <v>2</v>
      </c>
      <c r="G148" s="77" t="s">
        <v>2160</v>
      </c>
      <c r="H148" s="10"/>
      <c r="I148" s="23"/>
      <c r="J148" s="26"/>
      <c r="K148" s="26"/>
      <c r="L148" s="26"/>
      <c r="M148" s="26"/>
    </row>
    <row r="149" s="1" customFormat="1" customHeight="1" spans="1:13">
      <c r="A149" s="53"/>
      <c r="B149" s="87"/>
      <c r="C149" s="87"/>
      <c r="D149" s="53"/>
      <c r="E149" s="27" t="s">
        <v>2169</v>
      </c>
      <c r="F149" s="41">
        <v>2</v>
      </c>
      <c r="G149" s="77" t="s">
        <v>2160</v>
      </c>
      <c r="H149" s="10"/>
      <c r="I149" s="23"/>
      <c r="J149" s="26"/>
      <c r="K149" s="26"/>
      <c r="L149" s="26"/>
      <c r="M149" s="26"/>
    </row>
    <row r="150" s="1" customFormat="1" customHeight="1" spans="1:13">
      <c r="A150" s="53"/>
      <c r="B150" s="87"/>
      <c r="C150" s="87"/>
      <c r="D150" s="53"/>
      <c r="E150" s="27" t="s">
        <v>2170</v>
      </c>
      <c r="F150" s="41">
        <v>2</v>
      </c>
      <c r="G150" s="77" t="s">
        <v>2160</v>
      </c>
      <c r="H150" s="10"/>
      <c r="I150" s="23"/>
      <c r="J150" s="26"/>
      <c r="K150" s="26"/>
      <c r="L150" s="26"/>
      <c r="M150" s="26"/>
    </row>
    <row r="151" s="1" customFormat="1" customHeight="1" spans="1:13">
      <c r="A151" s="53"/>
      <c r="B151" s="87"/>
      <c r="C151" s="87"/>
      <c r="D151" s="53"/>
      <c r="E151" s="27" t="s">
        <v>2171</v>
      </c>
      <c r="F151" s="41">
        <v>2</v>
      </c>
      <c r="G151" s="77" t="s">
        <v>2160</v>
      </c>
      <c r="H151" s="10"/>
      <c r="I151" s="23"/>
      <c r="J151" s="26"/>
      <c r="K151" s="26"/>
      <c r="L151" s="26"/>
      <c r="M151" s="26"/>
    </row>
    <row r="152" s="1" customFormat="1" customHeight="1" spans="1:13">
      <c r="A152" s="53"/>
      <c r="B152" s="87"/>
      <c r="C152" s="87"/>
      <c r="D152" s="53"/>
      <c r="E152" s="27" t="s">
        <v>2172</v>
      </c>
      <c r="F152" s="41">
        <v>2</v>
      </c>
      <c r="G152" s="77" t="s">
        <v>2160</v>
      </c>
      <c r="H152" s="10"/>
      <c r="I152" s="23"/>
      <c r="J152" s="26"/>
      <c r="K152" s="26"/>
      <c r="L152" s="26"/>
      <c r="M152" s="26"/>
    </row>
    <row r="153" s="1" customFormat="1" customHeight="1" spans="1:13">
      <c r="A153" s="53"/>
      <c r="B153" s="87"/>
      <c r="C153" s="87"/>
      <c r="D153" s="53"/>
      <c r="E153" s="27" t="s">
        <v>2173</v>
      </c>
      <c r="F153" s="41">
        <v>3</v>
      </c>
      <c r="G153" s="77" t="s">
        <v>2160</v>
      </c>
      <c r="H153" s="10"/>
      <c r="I153" s="23"/>
      <c r="J153" s="26"/>
      <c r="K153" s="26"/>
      <c r="L153" s="26"/>
      <c r="M153" s="26"/>
    </row>
    <row r="154" s="1" customFormat="1" customHeight="1" spans="1:13">
      <c r="A154" s="53"/>
      <c r="B154" s="87"/>
      <c r="C154" s="87"/>
      <c r="D154" s="53"/>
      <c r="E154" s="27" t="s">
        <v>2174</v>
      </c>
      <c r="F154" s="41">
        <v>3</v>
      </c>
      <c r="G154" s="77" t="s">
        <v>2160</v>
      </c>
      <c r="H154" s="10"/>
      <c r="I154" s="23"/>
      <c r="J154" s="26"/>
      <c r="K154" s="26"/>
      <c r="L154" s="26"/>
      <c r="M154" s="26"/>
    </row>
    <row r="155" s="1" customFormat="1" customHeight="1" spans="1:13">
      <c r="A155" s="53"/>
      <c r="B155" s="87"/>
      <c r="C155" s="87"/>
      <c r="D155" s="53"/>
      <c r="E155" s="27" t="s">
        <v>2175</v>
      </c>
      <c r="F155" s="41">
        <v>3</v>
      </c>
      <c r="G155" s="77" t="s">
        <v>2160</v>
      </c>
      <c r="H155" s="10"/>
      <c r="I155" s="23"/>
      <c r="J155" s="26"/>
      <c r="K155" s="26"/>
      <c r="L155" s="26"/>
      <c r="M155" s="26"/>
    </row>
    <row r="156" s="1" customFormat="1" customHeight="1" spans="1:13">
      <c r="A156" s="53"/>
      <c r="B156" s="87"/>
      <c r="C156" s="87"/>
      <c r="D156" s="53"/>
      <c r="E156" s="27" t="s">
        <v>2176</v>
      </c>
      <c r="F156" s="41">
        <v>2</v>
      </c>
      <c r="G156" s="77" t="s">
        <v>2160</v>
      </c>
      <c r="H156" s="10"/>
      <c r="I156" s="23"/>
      <c r="J156" s="26"/>
      <c r="K156" s="26"/>
      <c r="L156" s="26"/>
      <c r="M156" s="26"/>
    </row>
    <row r="157" s="1" customFormat="1" customHeight="1" spans="1:13">
      <c r="A157" s="53"/>
      <c r="B157" s="87"/>
      <c r="C157" s="87"/>
      <c r="D157" s="53"/>
      <c r="E157" s="27" t="s">
        <v>2177</v>
      </c>
      <c r="F157" s="41">
        <v>2</v>
      </c>
      <c r="G157" s="77" t="s">
        <v>2160</v>
      </c>
      <c r="H157" s="10"/>
      <c r="I157" s="23"/>
      <c r="J157" s="26"/>
      <c r="K157" s="26"/>
      <c r="L157" s="26"/>
      <c r="M157" s="26"/>
    </row>
    <row r="158" s="1" customFormat="1" customHeight="1" spans="1:13">
      <c r="A158" s="53"/>
      <c r="B158" s="87"/>
      <c r="C158" s="87"/>
      <c r="D158" s="53"/>
      <c r="E158" s="27" t="s">
        <v>2178</v>
      </c>
      <c r="F158" s="41">
        <v>2</v>
      </c>
      <c r="G158" s="77" t="s">
        <v>2160</v>
      </c>
      <c r="H158" s="10"/>
      <c r="I158" s="23"/>
      <c r="J158" s="26"/>
      <c r="K158" s="26"/>
      <c r="L158" s="26"/>
      <c r="M158" s="26"/>
    </row>
    <row r="159" s="1" customFormat="1" customHeight="1" spans="1:13">
      <c r="A159" s="53"/>
      <c r="B159" s="87"/>
      <c r="C159" s="87"/>
      <c r="D159" s="53"/>
      <c r="E159" s="27" t="s">
        <v>2179</v>
      </c>
      <c r="F159" s="41">
        <v>2</v>
      </c>
      <c r="G159" s="77" t="s">
        <v>2160</v>
      </c>
      <c r="H159" s="10"/>
      <c r="I159" s="23"/>
      <c r="J159" s="26"/>
      <c r="K159" s="26"/>
      <c r="L159" s="26"/>
      <c r="M159" s="26"/>
    </row>
    <row r="160" s="1" customFormat="1" customHeight="1" spans="1:13">
      <c r="A160" s="54"/>
      <c r="B160" s="88"/>
      <c r="C160" s="88"/>
      <c r="D160" s="54"/>
      <c r="E160" s="27" t="s">
        <v>2180</v>
      </c>
      <c r="F160" s="41">
        <v>2</v>
      </c>
      <c r="G160" s="77" t="s">
        <v>2160</v>
      </c>
      <c r="H160" s="10"/>
      <c r="I160" s="23"/>
      <c r="J160" s="26"/>
      <c r="K160" s="26"/>
      <c r="L160" s="26"/>
      <c r="M160" s="26"/>
    </row>
    <row r="161" s="1" customFormat="1" customHeight="1" spans="1:13">
      <c r="A161" s="27">
        <f>MAX($A$1:A159)+1</f>
        <v>45</v>
      </c>
      <c r="B161" s="97" t="s">
        <v>2181</v>
      </c>
      <c r="C161" s="27" t="s">
        <v>2182</v>
      </c>
      <c r="D161" s="27">
        <v>1</v>
      </c>
      <c r="E161" s="27" t="s">
        <v>137</v>
      </c>
      <c r="F161" s="41">
        <v>1</v>
      </c>
      <c r="G161" s="77" t="s">
        <v>2183</v>
      </c>
      <c r="H161" s="10" t="str">
        <f>VLOOKUP(B161,'4.27 (2)'!$B$3:$D$136,2,0)</f>
        <v>吴涛</v>
      </c>
      <c r="I161" s="23">
        <f>VLOOKUP(B161,'4.27 (2)'!$B$3:$D$136,3,0)</f>
        <v>15885309981</v>
      </c>
      <c r="J161" s="26"/>
      <c r="K161" s="26"/>
      <c r="L161" s="26"/>
      <c r="M161" s="96" t="s">
        <v>2184</v>
      </c>
    </row>
    <row r="162" s="1" customFormat="1" customHeight="1" spans="1:13">
      <c r="A162" s="52">
        <v>46</v>
      </c>
      <c r="B162" s="86" t="s">
        <v>904</v>
      </c>
      <c r="C162" s="52" t="s">
        <v>2185</v>
      </c>
      <c r="D162" s="52">
        <v>40</v>
      </c>
      <c r="E162" s="27" t="s">
        <v>152</v>
      </c>
      <c r="F162" s="41">
        <v>10</v>
      </c>
      <c r="G162" s="77" t="s">
        <v>2186</v>
      </c>
      <c r="H162" s="10" t="str">
        <f>VLOOKUP(B162,'4.27 (2)'!$B$3:$D$136,2,0)</f>
        <v>屠冉冉</v>
      </c>
      <c r="I162" s="23">
        <f>VLOOKUP(B162,'4.27 (2)'!$B$3:$D$136,3,0)</f>
        <v>17608570080</v>
      </c>
      <c r="J162" s="26"/>
      <c r="K162" s="26"/>
      <c r="L162" s="26"/>
      <c r="M162" s="96" t="s">
        <v>2187</v>
      </c>
    </row>
    <row r="163" s="1" customFormat="1" customHeight="1" spans="1:13">
      <c r="A163" s="53"/>
      <c r="B163" s="87"/>
      <c r="C163" s="53"/>
      <c r="D163" s="53"/>
      <c r="E163" s="27" t="s">
        <v>905</v>
      </c>
      <c r="F163" s="41">
        <v>10</v>
      </c>
      <c r="G163" s="77" t="s">
        <v>2188</v>
      </c>
      <c r="H163" s="10"/>
      <c r="I163" s="23"/>
      <c r="J163" s="26"/>
      <c r="K163" s="26"/>
      <c r="L163" s="26"/>
      <c r="M163" s="26"/>
    </row>
    <row r="164" s="1" customFormat="1" customHeight="1" spans="1:13">
      <c r="A164" s="53"/>
      <c r="B164" s="87"/>
      <c r="C164" s="53"/>
      <c r="D164" s="53"/>
      <c r="E164" s="27" t="s">
        <v>2189</v>
      </c>
      <c r="F164" s="41">
        <v>10</v>
      </c>
      <c r="G164" s="77" t="s">
        <v>2190</v>
      </c>
      <c r="H164" s="10"/>
      <c r="I164" s="23"/>
      <c r="J164" s="26"/>
      <c r="K164" s="26"/>
      <c r="L164" s="26"/>
      <c r="M164" s="26"/>
    </row>
    <row r="165" s="1" customFormat="1" customHeight="1" spans="1:13">
      <c r="A165" s="53"/>
      <c r="B165" s="87"/>
      <c r="C165" s="53"/>
      <c r="D165" s="53"/>
      <c r="E165" s="27" t="s">
        <v>2191</v>
      </c>
      <c r="F165" s="41">
        <v>5</v>
      </c>
      <c r="G165" s="77" t="s">
        <v>2192</v>
      </c>
      <c r="H165" s="10"/>
      <c r="I165" s="23"/>
      <c r="J165" s="26"/>
      <c r="K165" s="26"/>
      <c r="L165" s="26"/>
      <c r="M165" s="26"/>
    </row>
    <row r="166" s="1" customFormat="1" customHeight="1" spans="1:13">
      <c r="A166" s="54"/>
      <c r="B166" s="88"/>
      <c r="C166" s="54"/>
      <c r="D166" s="54"/>
      <c r="E166" s="27" t="s">
        <v>2193</v>
      </c>
      <c r="F166" s="41">
        <v>5</v>
      </c>
      <c r="G166" s="77" t="s">
        <v>2194</v>
      </c>
      <c r="H166" s="10"/>
      <c r="I166" s="23"/>
      <c r="J166" s="26"/>
      <c r="K166" s="26"/>
      <c r="L166" s="26"/>
      <c r="M166" s="26"/>
    </row>
    <row r="167" s="1" customFormat="1" customHeight="1" spans="1:13">
      <c r="A167" s="27">
        <f>MAX($A$1:A165)+1</f>
        <v>47</v>
      </c>
      <c r="B167" s="97" t="s">
        <v>2195</v>
      </c>
      <c r="C167" s="27" t="s">
        <v>2196</v>
      </c>
      <c r="D167" s="27">
        <v>100</v>
      </c>
      <c r="E167" s="27" t="s">
        <v>2197</v>
      </c>
      <c r="F167" s="41">
        <v>100</v>
      </c>
      <c r="G167" s="77" t="s">
        <v>2198</v>
      </c>
      <c r="H167" s="10" t="str">
        <f>VLOOKUP(B167,'4.27 (2)'!$B$3:$D$136,2,0)</f>
        <v>赵秦鑫</v>
      </c>
      <c r="I167" s="23">
        <f>VLOOKUP(B167,'4.27 (2)'!$B$3:$D$136,3,0)</f>
        <v>18419719424</v>
      </c>
      <c r="J167" s="26"/>
      <c r="K167" s="26"/>
      <c r="L167" s="26"/>
      <c r="M167" s="96" t="s">
        <v>2199</v>
      </c>
    </row>
    <row r="168" s="1" customFormat="1" customHeight="1" spans="1:13">
      <c r="A168" s="27">
        <v>48</v>
      </c>
      <c r="B168" s="97" t="s">
        <v>2200</v>
      </c>
      <c r="C168" s="27" t="s">
        <v>2201</v>
      </c>
      <c r="D168" s="27">
        <v>15</v>
      </c>
      <c r="E168" s="27" t="s">
        <v>2202</v>
      </c>
      <c r="F168" s="41">
        <v>15</v>
      </c>
      <c r="G168" s="77" t="s">
        <v>2203</v>
      </c>
      <c r="H168" s="10" t="str">
        <f>VLOOKUP(B168,'4.27 (2)'!$B$3:$D$136,2,0)</f>
        <v>龙越</v>
      </c>
      <c r="I168" s="23">
        <f>VLOOKUP(B168,'4.27 (2)'!$B$3:$D$136,3,0)</f>
        <v>18785795034</v>
      </c>
      <c r="J168" s="26"/>
      <c r="K168" s="26"/>
      <c r="L168" s="26"/>
      <c r="M168" s="96" t="s">
        <v>2204</v>
      </c>
    </row>
    <row r="169" s="1" customFormat="1" customHeight="1" spans="1:13">
      <c r="A169" s="101">
        <v>49</v>
      </c>
      <c r="B169" s="105" t="s">
        <v>1328</v>
      </c>
      <c r="C169" s="101" t="s">
        <v>1329</v>
      </c>
      <c r="D169" s="101">
        <v>80</v>
      </c>
      <c r="E169" s="40" t="s">
        <v>1330</v>
      </c>
      <c r="F169" s="38">
        <v>10</v>
      </c>
      <c r="G169" s="106" t="s">
        <v>1331</v>
      </c>
      <c r="H169" s="10" t="str">
        <f>VLOOKUP(B169,'4.27 (2)'!$B$3:$D$136,2,0)</f>
        <v>秦志刚、吴苏元</v>
      </c>
      <c r="I169" s="23">
        <f>VLOOKUP(B169,'4.27 (2)'!$B$3:$D$136,3,0)</f>
        <v>15152685727</v>
      </c>
      <c r="J169" s="39" t="s">
        <v>1819</v>
      </c>
      <c r="K169" s="39" t="s">
        <v>1819</v>
      </c>
      <c r="L169" s="39" t="s">
        <v>1819</v>
      </c>
      <c r="M169" s="39"/>
    </row>
    <row r="170" s="1" customFormat="1" customHeight="1" spans="1:13">
      <c r="A170" s="103"/>
      <c r="B170" s="107"/>
      <c r="C170" s="103"/>
      <c r="D170" s="103"/>
      <c r="E170" s="40" t="s">
        <v>1334</v>
      </c>
      <c r="F170" s="38">
        <v>8</v>
      </c>
      <c r="G170" s="106" t="s">
        <v>1335</v>
      </c>
      <c r="H170" s="10"/>
      <c r="I170" s="23"/>
      <c r="J170" s="39"/>
      <c r="K170" s="39"/>
      <c r="L170" s="39"/>
      <c r="M170" s="39"/>
    </row>
    <row r="171" s="1" customFormat="1" customHeight="1" spans="1:13">
      <c r="A171" s="103"/>
      <c r="B171" s="107"/>
      <c r="C171" s="103"/>
      <c r="D171" s="103"/>
      <c r="E171" s="40" t="s">
        <v>1336</v>
      </c>
      <c r="F171" s="38">
        <v>10</v>
      </c>
      <c r="G171" s="106" t="s">
        <v>1337</v>
      </c>
      <c r="H171" s="10"/>
      <c r="I171" s="23"/>
      <c r="J171" s="39"/>
      <c r="K171" s="39"/>
      <c r="L171" s="39"/>
      <c r="M171" s="39"/>
    </row>
    <row r="172" s="1" customFormat="1" customHeight="1" spans="1:13">
      <c r="A172" s="103"/>
      <c r="B172" s="107"/>
      <c r="C172" s="103"/>
      <c r="D172" s="103"/>
      <c r="E172" s="40" t="s">
        <v>1338</v>
      </c>
      <c r="F172" s="38">
        <v>15</v>
      </c>
      <c r="G172" s="106" t="s">
        <v>1339</v>
      </c>
      <c r="H172" s="10"/>
      <c r="I172" s="23"/>
      <c r="J172" s="39"/>
      <c r="K172" s="39"/>
      <c r="L172" s="39"/>
      <c r="M172" s="39"/>
    </row>
    <row r="173" s="1" customFormat="1" customHeight="1" spans="1:13">
      <c r="A173" s="103"/>
      <c r="B173" s="107"/>
      <c r="C173" s="103"/>
      <c r="D173" s="103"/>
      <c r="E173" s="40" t="s">
        <v>1340</v>
      </c>
      <c r="F173" s="38">
        <v>5</v>
      </c>
      <c r="G173" s="106" t="s">
        <v>1341</v>
      </c>
      <c r="H173" s="10"/>
      <c r="I173" s="23"/>
      <c r="J173" s="39"/>
      <c r="K173" s="39"/>
      <c r="L173" s="39"/>
      <c r="M173" s="39"/>
    </row>
    <row r="174" s="1" customFormat="1" customHeight="1" spans="1:13">
      <c r="A174" s="103"/>
      <c r="B174" s="107"/>
      <c r="C174" s="103"/>
      <c r="D174" s="103"/>
      <c r="E174" s="40" t="s">
        <v>1977</v>
      </c>
      <c r="F174" s="38">
        <v>5</v>
      </c>
      <c r="G174" s="106" t="s">
        <v>1978</v>
      </c>
      <c r="H174" s="10"/>
      <c r="I174" s="23"/>
      <c r="J174" s="39"/>
      <c r="K174" s="39"/>
      <c r="L174" s="39"/>
      <c r="M174" s="39"/>
    </row>
    <row r="175" s="1" customFormat="1" customHeight="1" spans="1:13">
      <c r="A175" s="103"/>
      <c r="B175" s="107"/>
      <c r="C175" s="103"/>
      <c r="D175" s="103"/>
      <c r="E175" s="40" t="s">
        <v>1979</v>
      </c>
      <c r="F175" s="38">
        <v>5</v>
      </c>
      <c r="G175" s="106" t="s">
        <v>1980</v>
      </c>
      <c r="H175" s="10"/>
      <c r="I175" s="23"/>
      <c r="J175" s="39"/>
      <c r="K175" s="39"/>
      <c r="L175" s="39"/>
      <c r="M175" s="39"/>
    </row>
    <row r="176" s="1" customFormat="1" customHeight="1" spans="1:13">
      <c r="A176" s="103"/>
      <c r="B176" s="107"/>
      <c r="C176" s="103"/>
      <c r="D176" s="103"/>
      <c r="E176" s="40" t="s">
        <v>1981</v>
      </c>
      <c r="F176" s="38">
        <v>10</v>
      </c>
      <c r="G176" s="106" t="s">
        <v>1982</v>
      </c>
      <c r="H176" s="10"/>
      <c r="I176" s="23"/>
      <c r="J176" s="39"/>
      <c r="K176" s="39"/>
      <c r="L176" s="39"/>
      <c r="M176" s="39"/>
    </row>
    <row r="177" s="1" customFormat="1" customHeight="1" spans="1:13">
      <c r="A177" s="103"/>
      <c r="B177" s="107"/>
      <c r="C177" s="103"/>
      <c r="D177" s="103"/>
      <c r="E177" s="40" t="s">
        <v>1983</v>
      </c>
      <c r="F177" s="38">
        <v>10</v>
      </c>
      <c r="G177" s="106" t="s">
        <v>1984</v>
      </c>
      <c r="H177" s="10"/>
      <c r="I177" s="23"/>
      <c r="J177" s="39"/>
      <c r="K177" s="39"/>
      <c r="L177" s="39"/>
      <c r="M177" s="39"/>
    </row>
    <row r="178" s="1" customFormat="1" customHeight="1" spans="1:13">
      <c r="A178" s="102"/>
      <c r="B178" s="108"/>
      <c r="C178" s="102"/>
      <c r="D178" s="102"/>
      <c r="E178" s="40" t="s">
        <v>1985</v>
      </c>
      <c r="F178" s="38">
        <v>2</v>
      </c>
      <c r="G178" s="106" t="s">
        <v>1986</v>
      </c>
      <c r="H178" s="10"/>
      <c r="I178" s="23"/>
      <c r="J178" s="39"/>
      <c r="K178" s="39"/>
      <c r="L178" s="39"/>
      <c r="M178" s="39"/>
    </row>
    <row r="179" s="1" customFormat="1" customHeight="1" spans="1:13">
      <c r="A179" s="52">
        <f>MAX($A$1:A178)+1</f>
        <v>50</v>
      </c>
      <c r="B179" s="86" t="s">
        <v>2206</v>
      </c>
      <c r="C179" s="52" t="s">
        <v>2207</v>
      </c>
      <c r="D179" s="52">
        <v>19</v>
      </c>
      <c r="E179" s="27" t="s">
        <v>2173</v>
      </c>
      <c r="F179" s="41">
        <v>1</v>
      </c>
      <c r="G179" s="77" t="s">
        <v>2208</v>
      </c>
      <c r="H179" s="10" t="str">
        <f>VLOOKUP(B179,'4.27 (2)'!$B$3:$D$136,2,0)</f>
        <v>郭先林</v>
      </c>
      <c r="I179" s="23">
        <f>VLOOKUP(B179,'4.27 (2)'!$B$3:$D$136,3,0)</f>
        <v>13885784855</v>
      </c>
      <c r="J179" s="26" t="s">
        <v>1819</v>
      </c>
      <c r="K179" s="26" t="s">
        <v>1819</v>
      </c>
      <c r="L179" s="26" t="s">
        <v>1819</v>
      </c>
      <c r="M179" s="96" t="s">
        <v>2210</v>
      </c>
    </row>
    <row r="180" s="1" customFormat="1" customHeight="1" spans="1:13">
      <c r="A180" s="53"/>
      <c r="B180" s="87"/>
      <c r="C180" s="53"/>
      <c r="D180" s="53"/>
      <c r="E180" s="27" t="s">
        <v>2174</v>
      </c>
      <c r="F180" s="41">
        <v>1</v>
      </c>
      <c r="G180" s="77" t="s">
        <v>2211</v>
      </c>
      <c r="H180" s="10"/>
      <c r="I180" s="23"/>
      <c r="J180" s="26"/>
      <c r="K180" s="26"/>
      <c r="L180" s="26"/>
      <c r="M180" s="26"/>
    </row>
    <row r="181" s="1" customFormat="1" customHeight="1" spans="1:13">
      <c r="A181" s="53"/>
      <c r="B181" s="87"/>
      <c r="C181" s="53"/>
      <c r="D181" s="53"/>
      <c r="E181" s="27" t="s">
        <v>2212</v>
      </c>
      <c r="F181" s="41">
        <v>1</v>
      </c>
      <c r="G181" s="77" t="s">
        <v>2211</v>
      </c>
      <c r="H181" s="10"/>
      <c r="I181" s="23"/>
      <c r="J181" s="26"/>
      <c r="K181" s="26"/>
      <c r="L181" s="26"/>
      <c r="M181" s="26"/>
    </row>
    <row r="182" s="1" customFormat="1" customHeight="1" spans="1:13">
      <c r="A182" s="53"/>
      <c r="B182" s="87"/>
      <c r="C182" s="53"/>
      <c r="D182" s="53"/>
      <c r="E182" s="27" t="s">
        <v>2213</v>
      </c>
      <c r="F182" s="41">
        <v>1</v>
      </c>
      <c r="G182" s="77" t="s">
        <v>2211</v>
      </c>
      <c r="H182" s="10"/>
      <c r="I182" s="23"/>
      <c r="J182" s="26"/>
      <c r="K182" s="26"/>
      <c r="L182" s="26"/>
      <c r="M182" s="26"/>
    </row>
    <row r="183" s="1" customFormat="1" customHeight="1" spans="1:13">
      <c r="A183" s="53"/>
      <c r="B183" s="87"/>
      <c r="C183" s="53"/>
      <c r="D183" s="53"/>
      <c r="E183" s="27" t="s">
        <v>2159</v>
      </c>
      <c r="F183" s="41">
        <v>3</v>
      </c>
      <c r="G183" s="77" t="s">
        <v>2211</v>
      </c>
      <c r="H183" s="10"/>
      <c r="I183" s="23"/>
      <c r="J183" s="26"/>
      <c r="K183" s="26"/>
      <c r="L183" s="26"/>
      <c r="M183" s="26"/>
    </row>
    <row r="184" s="1" customFormat="1" customHeight="1" spans="1:13">
      <c r="A184" s="53"/>
      <c r="B184" s="87"/>
      <c r="C184" s="53"/>
      <c r="D184" s="53"/>
      <c r="E184" s="27" t="s">
        <v>2214</v>
      </c>
      <c r="F184" s="41">
        <v>1</v>
      </c>
      <c r="G184" s="77" t="s">
        <v>2211</v>
      </c>
      <c r="H184" s="10"/>
      <c r="I184" s="23"/>
      <c r="J184" s="26"/>
      <c r="K184" s="26"/>
      <c r="L184" s="26"/>
      <c r="M184" s="26"/>
    </row>
    <row r="185" s="1" customFormat="1" customHeight="1" spans="1:13">
      <c r="A185" s="53"/>
      <c r="B185" s="87"/>
      <c r="C185" s="53"/>
      <c r="D185" s="53"/>
      <c r="E185" s="27" t="s">
        <v>2163</v>
      </c>
      <c r="F185" s="41">
        <v>3</v>
      </c>
      <c r="G185" s="77" t="s">
        <v>2211</v>
      </c>
      <c r="H185" s="10"/>
      <c r="I185" s="23"/>
      <c r="J185" s="26"/>
      <c r="K185" s="26"/>
      <c r="L185" s="26"/>
      <c r="M185" s="26"/>
    </row>
    <row r="186" s="1" customFormat="1" customHeight="1" spans="1:13">
      <c r="A186" s="53"/>
      <c r="B186" s="87"/>
      <c r="C186" s="53"/>
      <c r="D186" s="53"/>
      <c r="E186" s="27" t="s">
        <v>2164</v>
      </c>
      <c r="F186" s="41">
        <v>2</v>
      </c>
      <c r="G186" s="77" t="s">
        <v>2211</v>
      </c>
      <c r="H186" s="10"/>
      <c r="I186" s="23"/>
      <c r="J186" s="26"/>
      <c r="K186" s="26"/>
      <c r="L186" s="26"/>
      <c r="M186" s="26"/>
    </row>
    <row r="187" s="1" customFormat="1" customHeight="1" spans="1:13">
      <c r="A187" s="53"/>
      <c r="B187" s="87"/>
      <c r="C187" s="53"/>
      <c r="D187" s="53"/>
      <c r="E187" s="27" t="s">
        <v>2165</v>
      </c>
      <c r="F187" s="41">
        <v>1</v>
      </c>
      <c r="G187" s="77" t="s">
        <v>2211</v>
      </c>
      <c r="H187" s="10"/>
      <c r="I187" s="23"/>
      <c r="J187" s="26"/>
      <c r="K187" s="26"/>
      <c r="L187" s="26"/>
      <c r="M187" s="26"/>
    </row>
    <row r="188" s="1" customFormat="1" customHeight="1" spans="1:13">
      <c r="A188" s="53"/>
      <c r="B188" s="87"/>
      <c r="C188" s="53"/>
      <c r="D188" s="53"/>
      <c r="E188" s="27" t="s">
        <v>2167</v>
      </c>
      <c r="F188" s="41">
        <v>1</v>
      </c>
      <c r="G188" s="77" t="s">
        <v>2211</v>
      </c>
      <c r="H188" s="10"/>
      <c r="I188" s="23"/>
      <c r="J188" s="26"/>
      <c r="K188" s="26"/>
      <c r="L188" s="26"/>
      <c r="M188" s="26"/>
    </row>
    <row r="189" s="1" customFormat="1" customHeight="1" spans="1:13">
      <c r="A189" s="53"/>
      <c r="B189" s="87"/>
      <c r="C189" s="53"/>
      <c r="D189" s="53"/>
      <c r="E189" s="27" t="s">
        <v>2168</v>
      </c>
      <c r="F189" s="41">
        <v>1</v>
      </c>
      <c r="G189" s="77" t="s">
        <v>2211</v>
      </c>
      <c r="H189" s="10"/>
      <c r="I189" s="23"/>
      <c r="J189" s="26"/>
      <c r="K189" s="26"/>
      <c r="L189" s="26"/>
      <c r="M189" s="26"/>
    </row>
    <row r="190" s="1" customFormat="1" customHeight="1" spans="1:13">
      <c r="A190" s="53"/>
      <c r="B190" s="87"/>
      <c r="C190" s="53"/>
      <c r="D190" s="53"/>
      <c r="E190" s="27" t="s">
        <v>2169</v>
      </c>
      <c r="F190" s="41">
        <v>1</v>
      </c>
      <c r="G190" s="77" t="s">
        <v>2211</v>
      </c>
      <c r="H190" s="10"/>
      <c r="I190" s="23"/>
      <c r="J190" s="26"/>
      <c r="K190" s="26"/>
      <c r="L190" s="26"/>
      <c r="M190" s="26"/>
    </row>
    <row r="191" s="1" customFormat="1" customHeight="1" spans="1:13">
      <c r="A191" s="53"/>
      <c r="B191" s="87"/>
      <c r="C191" s="53"/>
      <c r="D191" s="53"/>
      <c r="E191" s="27" t="s">
        <v>2215</v>
      </c>
      <c r="F191" s="41">
        <v>1</v>
      </c>
      <c r="G191" s="77" t="s">
        <v>2211</v>
      </c>
      <c r="H191" s="10"/>
      <c r="I191" s="23"/>
      <c r="J191" s="26"/>
      <c r="K191" s="26"/>
      <c r="L191" s="26"/>
      <c r="M191" s="26"/>
    </row>
    <row r="192" s="1" customFormat="1" customHeight="1" spans="1:13">
      <c r="A192" s="54"/>
      <c r="B192" s="88"/>
      <c r="C192" s="54"/>
      <c r="D192" s="54"/>
      <c r="E192" s="27" t="s">
        <v>2171</v>
      </c>
      <c r="F192" s="41">
        <v>1</v>
      </c>
      <c r="G192" s="77" t="s">
        <v>2211</v>
      </c>
      <c r="H192" s="10"/>
      <c r="I192" s="23"/>
      <c r="J192" s="26"/>
      <c r="K192" s="26"/>
      <c r="L192" s="26"/>
      <c r="M192" s="26"/>
    </row>
    <row r="193" s="1" customFormat="1" customHeight="1" spans="1:13">
      <c r="A193" s="27">
        <f>MAX($A$1:A191)+1</f>
        <v>51</v>
      </c>
      <c r="B193" s="97" t="s">
        <v>2216</v>
      </c>
      <c r="C193" s="27" t="s">
        <v>2217</v>
      </c>
      <c r="D193" s="27">
        <v>30</v>
      </c>
      <c r="E193" s="27" t="s">
        <v>1203</v>
      </c>
      <c r="F193" s="41">
        <v>30</v>
      </c>
      <c r="G193" s="77" t="s">
        <v>2218</v>
      </c>
      <c r="H193" s="10" t="str">
        <f>VLOOKUP(B193,'4.27 (2)'!$B$3:$D$136,2,0)</f>
        <v>谢英、曹倩 </v>
      </c>
      <c r="I193" s="23">
        <f>VLOOKUP(B193,'4.27 (2)'!$B$3:$D$136,3,0)</f>
        <v>13017060998</v>
      </c>
      <c r="J193" s="26" t="s">
        <v>1859</v>
      </c>
      <c r="K193" s="26" t="s">
        <v>1819</v>
      </c>
      <c r="L193" s="26" t="s">
        <v>1859</v>
      </c>
      <c r="M193" s="96" t="s">
        <v>2220</v>
      </c>
    </row>
    <row r="194" s="1" customFormat="1" customHeight="1" spans="1:13">
      <c r="A194" s="52">
        <v>52</v>
      </c>
      <c r="B194" s="86" t="s">
        <v>2221</v>
      </c>
      <c r="C194" s="52" t="s">
        <v>2222</v>
      </c>
      <c r="D194" s="52">
        <v>22</v>
      </c>
      <c r="E194" s="27" t="s">
        <v>2223</v>
      </c>
      <c r="F194" s="41">
        <v>5</v>
      </c>
      <c r="G194" s="77" t="s">
        <v>2224</v>
      </c>
      <c r="H194" s="10" t="str">
        <f>VLOOKUP(B194,'4.27 (2)'!$B$3:$D$136,2,0)</f>
        <v> 胡女士</v>
      </c>
      <c r="I194" s="23">
        <f>VLOOKUP(B194,'4.27 (2)'!$B$3:$D$136,3,0)</f>
        <v>13023763377</v>
      </c>
      <c r="J194" s="26" t="s">
        <v>1819</v>
      </c>
      <c r="K194" s="26" t="s">
        <v>1819</v>
      </c>
      <c r="L194" s="26" t="s">
        <v>1819</v>
      </c>
      <c r="M194" s="96" t="s">
        <v>2226</v>
      </c>
    </row>
    <row r="195" s="1" customFormat="1" customHeight="1" spans="1:13">
      <c r="A195" s="53"/>
      <c r="B195" s="87"/>
      <c r="C195" s="53"/>
      <c r="D195" s="53"/>
      <c r="E195" s="27" t="s">
        <v>2227</v>
      </c>
      <c r="F195" s="41">
        <v>5</v>
      </c>
      <c r="G195" s="77" t="s">
        <v>2228</v>
      </c>
      <c r="H195" s="10"/>
      <c r="I195" s="23"/>
      <c r="J195" s="26"/>
      <c r="K195" s="26"/>
      <c r="L195" s="26"/>
      <c r="M195" s="26"/>
    </row>
    <row r="196" s="1" customFormat="1" customHeight="1" spans="1:13">
      <c r="A196" s="53"/>
      <c r="B196" s="87"/>
      <c r="C196" s="53"/>
      <c r="D196" s="53"/>
      <c r="E196" s="27" t="s">
        <v>2229</v>
      </c>
      <c r="F196" s="41">
        <v>10</v>
      </c>
      <c r="G196" s="77" t="s">
        <v>2230</v>
      </c>
      <c r="H196" s="10"/>
      <c r="I196" s="23"/>
      <c r="J196" s="26"/>
      <c r="K196" s="26"/>
      <c r="L196" s="26"/>
      <c r="M196" s="26"/>
    </row>
    <row r="197" s="1" customFormat="1" customHeight="1" spans="1:13">
      <c r="A197" s="54"/>
      <c r="B197" s="88"/>
      <c r="C197" s="54"/>
      <c r="D197" s="54"/>
      <c r="E197" s="27" t="s">
        <v>2231</v>
      </c>
      <c r="F197" s="41">
        <v>2</v>
      </c>
      <c r="G197" s="77" t="s">
        <v>2232</v>
      </c>
      <c r="H197" s="10"/>
      <c r="I197" s="23"/>
      <c r="J197" s="26"/>
      <c r="K197" s="26"/>
      <c r="L197" s="26"/>
      <c r="M197" s="26"/>
    </row>
    <row r="198" s="1" customFormat="1" ht="69" customHeight="1" spans="1:13">
      <c r="A198" s="109">
        <f>MAX($A$1:A196)+1</f>
        <v>53</v>
      </c>
      <c r="B198" s="87" t="s">
        <v>2233</v>
      </c>
      <c r="C198" s="47" t="s">
        <v>2234</v>
      </c>
      <c r="D198" s="53">
        <v>15</v>
      </c>
      <c r="E198" s="41" t="s">
        <v>2235</v>
      </c>
      <c r="F198" s="41">
        <v>1</v>
      </c>
      <c r="G198" s="77" t="s">
        <v>2236</v>
      </c>
      <c r="H198" s="10" t="str">
        <f>VLOOKUP(B198,'4.27 (2)'!$B$3:$D$136,2,0)</f>
        <v>黄北星</v>
      </c>
      <c r="I198" s="23">
        <f>VLOOKUP(B198,'4.27 (2)'!$B$3:$D$136,3,0)</f>
        <v>13926818305</v>
      </c>
      <c r="J198" s="26" t="s">
        <v>1819</v>
      </c>
      <c r="K198" s="26" t="s">
        <v>1819</v>
      </c>
      <c r="L198" s="26" t="s">
        <v>1819</v>
      </c>
      <c r="M198" s="96" t="s">
        <v>2238</v>
      </c>
    </row>
    <row r="199" s="1" customFormat="1" ht="72" customHeight="1" spans="1:13">
      <c r="A199" s="109"/>
      <c r="B199" s="87"/>
      <c r="C199" s="47"/>
      <c r="D199" s="53"/>
      <c r="E199" s="27" t="s">
        <v>2239</v>
      </c>
      <c r="F199" s="41">
        <v>1</v>
      </c>
      <c r="G199" s="77" t="s">
        <v>2240</v>
      </c>
      <c r="H199" s="10"/>
      <c r="I199" s="23"/>
      <c r="J199" s="26"/>
      <c r="K199" s="26"/>
      <c r="L199" s="26"/>
      <c r="M199" s="26"/>
    </row>
    <row r="200" s="1" customFormat="1" customHeight="1" spans="1:13">
      <c r="A200" s="109"/>
      <c r="B200" s="87"/>
      <c r="C200" s="47"/>
      <c r="D200" s="53"/>
      <c r="E200" s="110" t="s">
        <v>2241</v>
      </c>
      <c r="F200" s="41">
        <v>2</v>
      </c>
      <c r="G200" s="77" t="s">
        <v>2242</v>
      </c>
      <c r="H200" s="10"/>
      <c r="I200" s="23"/>
      <c r="J200" s="26"/>
      <c r="K200" s="26"/>
      <c r="L200" s="26"/>
      <c r="M200" s="26"/>
    </row>
    <row r="201" s="1" customFormat="1" customHeight="1" spans="1:13">
      <c r="A201" s="109"/>
      <c r="B201" s="87"/>
      <c r="C201" s="47"/>
      <c r="D201" s="53"/>
      <c r="E201" s="41" t="s">
        <v>1022</v>
      </c>
      <c r="F201" s="41">
        <v>3</v>
      </c>
      <c r="G201" s="77" t="s">
        <v>2243</v>
      </c>
      <c r="H201" s="10"/>
      <c r="I201" s="23"/>
      <c r="J201" s="26"/>
      <c r="K201" s="26"/>
      <c r="L201" s="26"/>
      <c r="M201" s="26"/>
    </row>
    <row r="202" s="1" customFormat="1" customHeight="1" spans="1:13">
      <c r="A202" s="109"/>
      <c r="B202" s="87"/>
      <c r="C202" s="47"/>
      <c r="D202" s="53"/>
      <c r="E202" s="27" t="s">
        <v>2244</v>
      </c>
      <c r="F202" s="41">
        <v>2</v>
      </c>
      <c r="G202" s="77" t="s">
        <v>2245</v>
      </c>
      <c r="H202" s="10"/>
      <c r="I202" s="23"/>
      <c r="J202" s="26"/>
      <c r="K202" s="26"/>
      <c r="L202" s="26"/>
      <c r="M202" s="26"/>
    </row>
    <row r="203" s="1" customFormat="1" customHeight="1" spans="1:13">
      <c r="A203" s="109"/>
      <c r="B203" s="87"/>
      <c r="C203" s="47"/>
      <c r="D203" s="53"/>
      <c r="E203" s="27" t="s">
        <v>1379</v>
      </c>
      <c r="F203" s="41">
        <v>3</v>
      </c>
      <c r="G203" s="77" t="s">
        <v>2246</v>
      </c>
      <c r="H203" s="10"/>
      <c r="I203" s="23"/>
      <c r="J203" s="26"/>
      <c r="K203" s="26"/>
      <c r="L203" s="26"/>
      <c r="M203" s="26"/>
    </row>
    <row r="204" s="1" customFormat="1" customHeight="1" spans="1:9">
      <c r="A204" s="111"/>
      <c r="B204" s="112"/>
      <c r="C204" s="48"/>
      <c r="D204" s="54"/>
      <c r="E204" s="41" t="s">
        <v>2247</v>
      </c>
      <c r="F204" s="41">
        <v>3</v>
      </c>
      <c r="G204" s="77" t="s">
        <v>2248</v>
      </c>
      <c r="H204" s="10"/>
      <c r="I204" s="23"/>
    </row>
    <row r="205" s="1" customFormat="1" customHeight="1" spans="1:13">
      <c r="A205" s="52">
        <v>54</v>
      </c>
      <c r="B205" s="86" t="s">
        <v>2249</v>
      </c>
      <c r="C205" s="46" t="s">
        <v>2250</v>
      </c>
      <c r="D205" s="52">
        <v>14</v>
      </c>
      <c r="E205" s="27" t="s">
        <v>2251</v>
      </c>
      <c r="F205" s="41">
        <v>1</v>
      </c>
      <c r="G205" s="77" t="s">
        <v>2252</v>
      </c>
      <c r="H205" s="10" t="str">
        <f>VLOOKUP(B205,'4.27 (2)'!$B$3:$D$136,2,0)</f>
        <v>潘友换  罗园园 
万光麒</v>
      </c>
      <c r="I205" s="23">
        <f>VLOOKUP(B205,'4.27 (2)'!$B$3:$D$136,3,0)</f>
        <v>15117572923</v>
      </c>
      <c r="J205" s="26"/>
      <c r="K205" s="26"/>
      <c r="L205" s="26"/>
      <c r="M205" s="96" t="s">
        <v>2254</v>
      </c>
    </row>
    <row r="206" s="1" customFormat="1" customHeight="1" spans="1:13">
      <c r="A206" s="53"/>
      <c r="B206" s="87"/>
      <c r="C206" s="47"/>
      <c r="D206" s="53"/>
      <c r="E206" s="27" t="s">
        <v>2255</v>
      </c>
      <c r="F206" s="41">
        <v>5</v>
      </c>
      <c r="G206" s="77" t="s">
        <v>2256</v>
      </c>
      <c r="H206" s="10"/>
      <c r="I206" s="23"/>
      <c r="J206" s="26"/>
      <c r="K206" s="26"/>
      <c r="L206" s="26"/>
      <c r="M206" s="26"/>
    </row>
    <row r="207" s="1" customFormat="1" customHeight="1" spans="1:13">
      <c r="A207" s="53"/>
      <c r="B207" s="87"/>
      <c r="C207" s="47"/>
      <c r="D207" s="53"/>
      <c r="E207" s="27" t="s">
        <v>1467</v>
      </c>
      <c r="F207" s="41">
        <v>5</v>
      </c>
      <c r="G207" s="77" t="s">
        <v>2257</v>
      </c>
      <c r="H207" s="10"/>
      <c r="I207" s="23"/>
      <c r="J207" s="26"/>
      <c r="K207" s="26"/>
      <c r="L207" s="26"/>
      <c r="M207" s="26"/>
    </row>
    <row r="208" s="1" customFormat="1" customHeight="1" spans="1:13">
      <c r="A208" s="54"/>
      <c r="B208" s="88"/>
      <c r="C208" s="48"/>
      <c r="D208" s="54"/>
      <c r="E208" s="27" t="s">
        <v>2258</v>
      </c>
      <c r="F208" s="41">
        <v>3</v>
      </c>
      <c r="G208" s="77" t="s">
        <v>2259</v>
      </c>
      <c r="H208" s="10"/>
      <c r="I208" s="23"/>
      <c r="J208" s="26"/>
      <c r="K208" s="26"/>
      <c r="L208" s="26"/>
      <c r="M208" s="26"/>
    </row>
    <row r="209" s="1" customFormat="1" customHeight="1" spans="1:13">
      <c r="A209" s="52">
        <f>MAX($A$1:A207)+1</f>
        <v>55</v>
      </c>
      <c r="B209" s="46" t="s">
        <v>235</v>
      </c>
      <c r="C209" s="52"/>
      <c r="D209" s="52">
        <v>60</v>
      </c>
      <c r="E209" s="27" t="s">
        <v>2260</v>
      </c>
      <c r="F209" s="41">
        <v>10</v>
      </c>
      <c r="G209" s="77" t="s">
        <v>2261</v>
      </c>
      <c r="H209" s="10" t="str">
        <f>VLOOKUP(B209,'4.27 (2)'!$B$3:$D$136,2,0)</f>
        <v>刘敏、张兴阳  张兴志</v>
      </c>
      <c r="I209" s="23">
        <f>VLOOKUP(B209,'4.27 (2)'!$B$3:$D$136,3,0)</f>
        <v>18798386979</v>
      </c>
      <c r="J209" s="26" t="s">
        <v>1819</v>
      </c>
      <c r="K209" s="26" t="s">
        <v>1819</v>
      </c>
      <c r="L209" s="26" t="s">
        <v>1819</v>
      </c>
      <c r="M209" s="26" t="s">
        <v>2263</v>
      </c>
    </row>
    <row r="210" s="1" customFormat="1" customHeight="1" spans="1:13">
      <c r="A210" s="54"/>
      <c r="B210" s="48"/>
      <c r="C210" s="54"/>
      <c r="D210" s="54"/>
      <c r="E210" s="27" t="s">
        <v>2264</v>
      </c>
      <c r="F210" s="41">
        <v>50</v>
      </c>
      <c r="G210" s="77" t="s">
        <v>2265</v>
      </c>
      <c r="H210" s="10"/>
      <c r="I210" s="23"/>
      <c r="J210" s="26"/>
      <c r="K210" s="26"/>
      <c r="L210" s="26"/>
      <c r="M210" s="26"/>
    </row>
    <row r="211" s="2" customFormat="1" customHeight="1" spans="1:13">
      <c r="A211" s="35">
        <f>MAX($A$1:A209)+1</f>
        <v>56</v>
      </c>
      <c r="B211" s="113" t="s">
        <v>2266</v>
      </c>
      <c r="C211" s="29" t="s">
        <v>2267</v>
      </c>
      <c r="D211" s="29">
        <v>66</v>
      </c>
      <c r="E211" s="29"/>
      <c r="F211" s="51"/>
      <c r="G211" s="114"/>
      <c r="H211" s="10" t="str">
        <f>VLOOKUP(B211,'4.27 (2)'!$B$3:$D$136,2,0)</f>
        <v>王先生</v>
      </c>
      <c r="I211" s="23">
        <f>VLOOKUP(B211,'4.27 (2)'!$B$3:$D$136,3,0)</f>
        <v>15285608301</v>
      </c>
      <c r="J211" s="28"/>
      <c r="K211" s="28"/>
      <c r="L211" s="28"/>
      <c r="M211" s="28" t="s">
        <v>2269</v>
      </c>
    </row>
    <row r="212" s="1" customFormat="1" ht="96" customHeight="1" spans="1:13">
      <c r="A212" s="27">
        <v>57</v>
      </c>
      <c r="B212" s="97" t="s">
        <v>2270</v>
      </c>
      <c r="C212" s="27" t="s">
        <v>2271</v>
      </c>
      <c r="D212" s="27">
        <v>80</v>
      </c>
      <c r="E212" s="41" t="s">
        <v>2272</v>
      </c>
      <c r="F212" s="41">
        <v>80</v>
      </c>
      <c r="G212" s="77" t="s">
        <v>2273</v>
      </c>
      <c r="H212" s="10" t="str">
        <f>VLOOKUP(B212,'4.27 (2)'!$B$3:$D$136,2,0)</f>
        <v>林霞</v>
      </c>
      <c r="I212" s="23">
        <f>VLOOKUP(B212,'4.27 (2)'!$B$3:$D$136,3,0)</f>
        <v>15859290681</v>
      </c>
      <c r="J212" s="26" t="s">
        <v>1819</v>
      </c>
      <c r="K212" s="26" t="s">
        <v>1819</v>
      </c>
      <c r="L212" s="26" t="s">
        <v>1819</v>
      </c>
      <c r="M212" s="96" t="s">
        <v>2275</v>
      </c>
    </row>
    <row r="213" customHeight="1" spans="1:13">
      <c r="A213" s="52">
        <v>58</v>
      </c>
      <c r="B213" s="86" t="s">
        <v>2276</v>
      </c>
      <c r="C213" s="52" t="s">
        <v>2277</v>
      </c>
      <c r="D213" s="52">
        <v>114</v>
      </c>
      <c r="E213" s="27" t="s">
        <v>2278</v>
      </c>
      <c r="F213" s="41">
        <v>2</v>
      </c>
      <c r="G213" s="77" t="s">
        <v>2279</v>
      </c>
      <c r="H213" s="10" t="str">
        <f>VLOOKUP(B213,'4.27 (2)'!$B$3:$D$136,2,0)</f>
        <v>刘鹏鹏、李远刚 郭小贤</v>
      </c>
      <c r="I213" s="23">
        <f>VLOOKUP(B213,'4.27 (2)'!$B$3:$D$136,3,0)</f>
        <v>18885605785</v>
      </c>
      <c r="J213" s="26" t="s">
        <v>1819</v>
      </c>
      <c r="K213" s="26" t="s">
        <v>1819</v>
      </c>
      <c r="L213" s="26" t="s">
        <v>1819</v>
      </c>
      <c r="M213" s="26" t="s">
        <v>2281</v>
      </c>
    </row>
    <row r="214" customHeight="1" spans="1:13">
      <c r="A214" s="53"/>
      <c r="B214" s="87"/>
      <c r="C214" s="53"/>
      <c r="D214" s="53"/>
      <c r="E214" s="27" t="s">
        <v>1664</v>
      </c>
      <c r="F214" s="41">
        <v>2</v>
      </c>
      <c r="G214" s="77" t="s">
        <v>2282</v>
      </c>
      <c r="H214" s="10"/>
      <c r="I214" s="23"/>
      <c r="J214" s="26"/>
      <c r="K214" s="26"/>
      <c r="L214" s="26"/>
      <c r="M214" s="26"/>
    </row>
    <row r="215" customHeight="1" spans="1:13">
      <c r="A215" s="53"/>
      <c r="B215" s="87"/>
      <c r="C215" s="53"/>
      <c r="D215" s="53"/>
      <c r="E215" s="27" t="s">
        <v>1448</v>
      </c>
      <c r="F215" s="41">
        <v>20</v>
      </c>
      <c r="G215" s="77" t="s">
        <v>2283</v>
      </c>
      <c r="H215" s="10"/>
      <c r="I215" s="23"/>
      <c r="J215" s="26"/>
      <c r="K215" s="26"/>
      <c r="L215" s="26"/>
      <c r="M215" s="26"/>
    </row>
    <row r="216" customHeight="1" spans="1:13">
      <c r="A216" s="53"/>
      <c r="B216" s="87"/>
      <c r="C216" s="53"/>
      <c r="D216" s="53"/>
      <c r="E216" s="27" t="s">
        <v>878</v>
      </c>
      <c r="F216" s="41">
        <v>80</v>
      </c>
      <c r="G216" s="77" t="s">
        <v>2284</v>
      </c>
      <c r="H216" s="10"/>
      <c r="I216" s="23"/>
      <c r="J216" s="26"/>
      <c r="K216" s="26"/>
      <c r="L216" s="26"/>
      <c r="M216" s="26"/>
    </row>
    <row r="217" customHeight="1" spans="1:13">
      <c r="A217" s="54"/>
      <c r="B217" s="88"/>
      <c r="C217" s="54"/>
      <c r="D217" s="54"/>
      <c r="E217" s="27" t="s">
        <v>2285</v>
      </c>
      <c r="F217" s="41">
        <v>10</v>
      </c>
      <c r="G217" s="77" t="s">
        <v>2286</v>
      </c>
      <c r="H217" s="10"/>
      <c r="I217" s="23"/>
      <c r="J217" s="26"/>
      <c r="K217" s="26"/>
      <c r="L217" s="26"/>
      <c r="M217" s="26"/>
    </row>
    <row r="218" customHeight="1" spans="1:13">
      <c r="A218" s="115">
        <f>MAX($A$213:A216)+1</f>
        <v>59</v>
      </c>
      <c r="B218" s="86" t="s">
        <v>2287</v>
      </c>
      <c r="C218" s="52" t="s">
        <v>2288</v>
      </c>
      <c r="D218" s="52">
        <v>8</v>
      </c>
      <c r="E218" s="27" t="s">
        <v>2289</v>
      </c>
      <c r="F218" s="41">
        <v>1</v>
      </c>
      <c r="G218" s="77" t="s">
        <v>2290</v>
      </c>
      <c r="H218" s="10" t="str">
        <f>VLOOKUP(B218,'4.27 (2)'!$B$3:$D$136,2,0)</f>
        <v>王先生 </v>
      </c>
      <c r="I218" s="23">
        <f>VLOOKUP(B218,'4.27 (2)'!$B$3:$D$136,3,0)</f>
        <v>18212685616</v>
      </c>
      <c r="J218" s="26" t="s">
        <v>1819</v>
      </c>
      <c r="K218" s="26" t="s">
        <v>1819</v>
      </c>
      <c r="L218" s="26" t="s">
        <v>1819</v>
      </c>
      <c r="M218" s="26" t="s">
        <v>2292</v>
      </c>
    </row>
    <row r="219" customHeight="1" spans="1:13">
      <c r="A219" s="116"/>
      <c r="B219" s="87"/>
      <c r="C219" s="53"/>
      <c r="D219" s="53"/>
      <c r="E219" s="27" t="s">
        <v>2293</v>
      </c>
      <c r="F219" s="41">
        <v>5</v>
      </c>
      <c r="G219" s="77" t="s">
        <v>2294</v>
      </c>
      <c r="H219" s="10"/>
      <c r="I219" s="23"/>
      <c r="J219" s="26"/>
      <c r="K219" s="26"/>
      <c r="L219" s="26"/>
      <c r="M219" s="26"/>
    </row>
    <row r="220" customHeight="1" spans="1:13">
      <c r="A220" s="116"/>
      <c r="B220" s="87"/>
      <c r="C220" s="53"/>
      <c r="D220" s="53"/>
      <c r="E220" s="27" t="s">
        <v>2295</v>
      </c>
      <c r="F220" s="41">
        <v>1</v>
      </c>
      <c r="G220" s="77" t="s">
        <v>2296</v>
      </c>
      <c r="H220" s="10"/>
      <c r="I220" s="23"/>
      <c r="J220" s="26"/>
      <c r="K220" s="26"/>
      <c r="L220" s="26"/>
      <c r="M220" s="26"/>
    </row>
    <row r="221" customHeight="1" spans="1:13">
      <c r="A221" s="117"/>
      <c r="B221" s="88"/>
      <c r="C221" s="54"/>
      <c r="D221" s="54"/>
      <c r="E221" s="27" t="s">
        <v>2297</v>
      </c>
      <c r="F221" s="41">
        <v>1</v>
      </c>
      <c r="G221" s="77" t="s">
        <v>2298</v>
      </c>
      <c r="H221" s="10"/>
      <c r="I221" s="23"/>
      <c r="J221" s="26"/>
      <c r="K221" s="26"/>
      <c r="L221" s="26"/>
      <c r="M221" s="26"/>
    </row>
    <row r="222" customHeight="1" spans="1:13">
      <c r="A222" s="115">
        <f>MAX($A$213:A220)+1</f>
        <v>60</v>
      </c>
      <c r="B222" s="86" t="s">
        <v>2299</v>
      </c>
      <c r="C222" s="46" t="s">
        <v>2300</v>
      </c>
      <c r="D222" s="52">
        <v>11</v>
      </c>
      <c r="E222" s="27" t="s">
        <v>2301</v>
      </c>
      <c r="F222" s="41">
        <v>5</v>
      </c>
      <c r="G222" s="77" t="s">
        <v>2302</v>
      </c>
      <c r="H222" s="10" t="str">
        <f>VLOOKUP(B222,'4.27 (2)'!$B$3:$D$136,2,0)</f>
        <v>吴敏、熊婷 </v>
      </c>
      <c r="I222" s="23">
        <f>VLOOKUP(B222,'4.27 (2)'!$B$3:$D$136,3,0)</f>
        <v>18275307948</v>
      </c>
      <c r="J222" s="26" t="s">
        <v>1819</v>
      </c>
      <c r="K222" s="26" t="s">
        <v>1819</v>
      </c>
      <c r="L222" s="26" t="s">
        <v>1819</v>
      </c>
      <c r="M222" s="26" t="s">
        <v>2304</v>
      </c>
    </row>
    <row r="223" ht="28" customHeight="1" spans="1:13">
      <c r="A223" s="117"/>
      <c r="B223" s="88"/>
      <c r="C223" s="48"/>
      <c r="D223" s="54"/>
      <c r="E223" s="27" t="s">
        <v>2305</v>
      </c>
      <c r="F223" s="41">
        <v>6</v>
      </c>
      <c r="G223" s="77" t="s">
        <v>2306</v>
      </c>
      <c r="H223" s="10"/>
      <c r="I223" s="23"/>
      <c r="J223" s="26"/>
      <c r="K223" s="26"/>
      <c r="L223" s="26"/>
      <c r="M223" s="26"/>
    </row>
    <row r="224" customHeight="1" spans="1:13">
      <c r="A224" s="27">
        <f>MAX($A$213:A222)+1</f>
        <v>61</v>
      </c>
      <c r="B224" s="97" t="s">
        <v>2307</v>
      </c>
      <c r="C224" s="27" t="s">
        <v>2308</v>
      </c>
      <c r="D224" s="27">
        <v>6</v>
      </c>
      <c r="E224" s="27" t="s">
        <v>2309</v>
      </c>
      <c r="F224" s="41">
        <v>6</v>
      </c>
      <c r="G224" s="77" t="s">
        <v>2310</v>
      </c>
      <c r="H224" s="10" t="str">
        <f>VLOOKUP(B224,'4.27 (2)'!$B$3:$D$136,2,0)</f>
        <v>欧阳海红、刘亚萍</v>
      </c>
      <c r="I224" s="23">
        <f>VLOOKUP(B224,'4.27 (2)'!$B$3:$D$136,3,0)</f>
        <v>13631650765</v>
      </c>
      <c r="J224" s="26" t="s">
        <v>1819</v>
      </c>
      <c r="K224" s="26" t="s">
        <v>1819</v>
      </c>
      <c r="L224" s="26" t="s">
        <v>1819</v>
      </c>
      <c r="M224" s="26" t="s">
        <v>2312</v>
      </c>
    </row>
    <row r="225" ht="232" customHeight="1" spans="1:13">
      <c r="A225" s="118">
        <v>62</v>
      </c>
      <c r="B225" s="113" t="s">
        <v>2313</v>
      </c>
      <c r="C225" s="41" t="s">
        <v>2314</v>
      </c>
      <c r="D225" s="27">
        <v>5</v>
      </c>
      <c r="E225" s="27" t="s">
        <v>2315</v>
      </c>
      <c r="F225" s="41">
        <v>5</v>
      </c>
      <c r="G225" s="77" t="s">
        <v>2316</v>
      </c>
      <c r="H225" s="10" t="str">
        <f>VLOOKUP(B225,'4.27 (2)'!$B$3:$D$136,2,0)</f>
        <v>张世红</v>
      </c>
      <c r="I225" s="23">
        <f>VLOOKUP(B225,'4.27 (2)'!$B$3:$D$136,3,0)</f>
        <v>18798811668</v>
      </c>
      <c r="J225" s="26" t="s">
        <v>1819</v>
      </c>
      <c r="K225" s="26" t="s">
        <v>1819</v>
      </c>
      <c r="L225" s="26" t="s">
        <v>1819</v>
      </c>
      <c r="M225" s="26" t="s">
        <v>2318</v>
      </c>
    </row>
    <row r="226" customHeight="1" spans="1:13">
      <c r="A226" s="52">
        <f>MAX($A$213:A225)+1</f>
        <v>63</v>
      </c>
      <c r="B226" s="119" t="s">
        <v>2319</v>
      </c>
      <c r="C226" s="52" t="s">
        <v>2320</v>
      </c>
      <c r="D226" s="52">
        <v>7</v>
      </c>
      <c r="E226" s="27" t="s">
        <v>2321</v>
      </c>
      <c r="F226" s="41">
        <v>5</v>
      </c>
      <c r="G226" s="77" t="s">
        <v>2322</v>
      </c>
      <c r="H226" s="10" t="str">
        <f>VLOOKUP(B226,'4.27 (2)'!$B$3:$D$136,2,0)</f>
        <v>罗涧梅</v>
      </c>
      <c r="I226" s="23">
        <f>VLOOKUP(B226,'4.27 (2)'!$B$3:$D$136,3,0)</f>
        <v>13511949252</v>
      </c>
      <c r="J226" s="26" t="s">
        <v>1819</v>
      </c>
      <c r="K226" s="26" t="s">
        <v>1819</v>
      </c>
      <c r="L226" s="26" t="s">
        <v>1819</v>
      </c>
      <c r="M226" s="26" t="s">
        <v>2324</v>
      </c>
    </row>
    <row r="227" customHeight="1" spans="1:13">
      <c r="A227" s="53"/>
      <c r="B227" s="120"/>
      <c r="C227" s="53"/>
      <c r="D227" s="53"/>
      <c r="E227" s="27" t="s">
        <v>2325</v>
      </c>
      <c r="F227" s="41">
        <v>1</v>
      </c>
      <c r="G227" s="77" t="s">
        <v>2326</v>
      </c>
      <c r="H227" s="10"/>
      <c r="I227" s="23"/>
      <c r="J227" s="26"/>
      <c r="K227" s="26"/>
      <c r="L227" s="26"/>
      <c r="M227" s="26"/>
    </row>
    <row r="228" customHeight="1" spans="1:13">
      <c r="A228" s="53"/>
      <c r="B228" s="120"/>
      <c r="C228" s="53"/>
      <c r="D228" s="53"/>
      <c r="E228" s="27" t="s">
        <v>524</v>
      </c>
      <c r="F228" s="41">
        <v>2</v>
      </c>
      <c r="G228" s="77" t="s">
        <v>2327</v>
      </c>
      <c r="H228" s="10"/>
      <c r="I228" s="23"/>
      <c r="J228" s="26"/>
      <c r="K228" s="26"/>
      <c r="L228" s="26"/>
      <c r="M228" s="26"/>
    </row>
    <row r="229" customHeight="1" spans="1:13">
      <c r="A229" s="52">
        <f>MAX($A$213:A228)+1</f>
        <v>64</v>
      </c>
      <c r="B229" s="86" t="s">
        <v>2328</v>
      </c>
      <c r="C229" s="46" t="s">
        <v>2329</v>
      </c>
      <c r="D229" s="52">
        <v>13</v>
      </c>
      <c r="E229" s="27" t="s">
        <v>2330</v>
      </c>
      <c r="F229" s="41">
        <v>3</v>
      </c>
      <c r="G229" s="77" t="s">
        <v>2331</v>
      </c>
      <c r="H229" s="10" t="str">
        <f>VLOOKUP(B229,'4.27 (2)'!$B$3:$D$136,2,0)</f>
        <v>严婷婷</v>
      </c>
      <c r="I229" s="23">
        <f>VLOOKUP(B229,'4.27 (2)'!$B$3:$D$136,3,0)</f>
        <v>18685875057</v>
      </c>
      <c r="J229" s="26"/>
      <c r="K229" s="26"/>
      <c r="L229" s="26"/>
      <c r="M229" s="26" t="s">
        <v>2332</v>
      </c>
    </row>
    <row r="230" customHeight="1" spans="1:13">
      <c r="A230" s="53"/>
      <c r="B230" s="87"/>
      <c r="C230" s="47"/>
      <c r="D230" s="53"/>
      <c r="E230" s="27" t="s">
        <v>2333</v>
      </c>
      <c r="F230" s="41">
        <v>5</v>
      </c>
      <c r="G230" s="77" t="s">
        <v>2334</v>
      </c>
      <c r="H230" s="10"/>
      <c r="I230" s="23"/>
      <c r="J230" s="26" t="s">
        <v>1819</v>
      </c>
      <c r="K230" s="26" t="s">
        <v>1819</v>
      </c>
      <c r="L230" s="26" t="s">
        <v>1859</v>
      </c>
      <c r="M230" s="26"/>
    </row>
    <row r="231" customHeight="1" spans="1:13">
      <c r="A231" s="54"/>
      <c r="B231" s="88"/>
      <c r="C231" s="48"/>
      <c r="D231" s="54"/>
      <c r="E231" s="27" t="s">
        <v>2336</v>
      </c>
      <c r="F231" s="41">
        <v>5</v>
      </c>
      <c r="G231" s="77" t="s">
        <v>2337</v>
      </c>
      <c r="H231" s="10"/>
      <c r="I231" s="23"/>
      <c r="J231" s="26"/>
      <c r="K231" s="26"/>
      <c r="L231" s="26"/>
      <c r="M231" s="26"/>
    </row>
    <row r="232" customHeight="1" spans="1:14">
      <c r="A232" s="115">
        <f>MAX($A$213:A230)+1</f>
        <v>65</v>
      </c>
      <c r="B232" s="86" t="s">
        <v>2338</v>
      </c>
      <c r="C232" s="52" t="s">
        <v>2339</v>
      </c>
      <c r="D232" s="52">
        <v>21</v>
      </c>
      <c r="E232" s="27" t="s">
        <v>2340</v>
      </c>
      <c r="F232" s="41">
        <v>10</v>
      </c>
      <c r="G232" s="77" t="s">
        <v>2341</v>
      </c>
      <c r="H232" s="10" t="str">
        <f>VLOOKUP(B232,'4.27 (2)'!$B$3:$D$136,2,0)</f>
        <v>卢文林</v>
      </c>
      <c r="I232" s="23">
        <f>VLOOKUP(B232,'4.27 (2)'!$B$3:$D$136,3,0)</f>
        <v>15348650944</v>
      </c>
      <c r="J232" s="26"/>
      <c r="K232" s="26"/>
      <c r="L232" s="26"/>
      <c r="M232" s="26" t="s">
        <v>2342</v>
      </c>
      <c r="N232" s="27"/>
    </row>
    <row r="233" customHeight="1" spans="1:14">
      <c r="A233" s="116"/>
      <c r="B233" s="87"/>
      <c r="C233" s="53"/>
      <c r="D233" s="53"/>
      <c r="E233" s="27" t="s">
        <v>2343</v>
      </c>
      <c r="F233" s="41">
        <v>10</v>
      </c>
      <c r="G233" s="77" t="s">
        <v>2344</v>
      </c>
      <c r="H233" s="10"/>
      <c r="I233" s="23"/>
      <c r="J233" s="26" t="s">
        <v>1819</v>
      </c>
      <c r="K233" s="26" t="s">
        <v>1819</v>
      </c>
      <c r="L233" s="26" t="s">
        <v>1819</v>
      </c>
      <c r="M233" s="26"/>
      <c r="N233" s="27"/>
    </row>
    <row r="234" customHeight="1" spans="1:14">
      <c r="A234" s="117"/>
      <c r="B234" s="88"/>
      <c r="C234" s="54"/>
      <c r="D234" s="54"/>
      <c r="E234" s="27" t="s">
        <v>2346</v>
      </c>
      <c r="F234" s="41">
        <v>1</v>
      </c>
      <c r="G234" s="77" t="s">
        <v>2347</v>
      </c>
      <c r="H234" s="10"/>
      <c r="I234" s="23"/>
      <c r="J234" s="26"/>
      <c r="K234" s="26"/>
      <c r="L234" s="26"/>
      <c r="M234" s="26"/>
      <c r="N234" s="27"/>
    </row>
    <row r="235" ht="29.15" customHeight="1" spans="1:14">
      <c r="A235" s="115">
        <f>MAX($A$213:A233)+1</f>
        <v>66</v>
      </c>
      <c r="B235" s="86" t="s">
        <v>2348</v>
      </c>
      <c r="C235" s="52" t="s">
        <v>2349</v>
      </c>
      <c r="D235" s="52">
        <v>60</v>
      </c>
      <c r="E235" s="27" t="s">
        <v>1104</v>
      </c>
      <c r="F235" s="41">
        <v>30</v>
      </c>
      <c r="G235" s="77" t="s">
        <v>2350</v>
      </c>
      <c r="H235" s="10" t="str">
        <f>VLOOKUP(B235,'4.27 (2)'!$B$3:$D$136,2,0)</f>
        <v>胡跃华</v>
      </c>
      <c r="I235" s="23">
        <f>VLOOKUP(B235,'4.27 (2)'!$B$3:$D$136,3,0)</f>
        <v>15862662373</v>
      </c>
      <c r="J235" s="26" t="s">
        <v>1819</v>
      </c>
      <c r="K235" s="26" t="s">
        <v>1819</v>
      </c>
      <c r="L235" s="26" t="s">
        <v>1819</v>
      </c>
      <c r="M235" s="26" t="s">
        <v>2352</v>
      </c>
      <c r="N235" s="27"/>
    </row>
    <row r="236" ht="38.15" customHeight="1" spans="1:14">
      <c r="A236" s="117"/>
      <c r="B236" s="88"/>
      <c r="C236" s="54"/>
      <c r="D236" s="54"/>
      <c r="E236" s="27" t="s">
        <v>2353</v>
      </c>
      <c r="F236" s="41">
        <v>30</v>
      </c>
      <c r="G236" s="77" t="s">
        <v>2354</v>
      </c>
      <c r="H236" s="10"/>
      <c r="I236" s="23"/>
      <c r="J236" s="26"/>
      <c r="K236" s="26"/>
      <c r="L236" s="26"/>
      <c r="M236" s="26"/>
      <c r="N236" s="27"/>
    </row>
    <row r="237" ht="72" customHeight="1" spans="1:14">
      <c r="A237" s="27">
        <f>MAX($A$213:A235)+1</f>
        <v>67</v>
      </c>
      <c r="B237" s="113" t="s">
        <v>2355</v>
      </c>
      <c r="C237" s="27" t="s">
        <v>2356</v>
      </c>
      <c r="D237" s="27">
        <v>30</v>
      </c>
      <c r="E237" s="27" t="s">
        <v>2357</v>
      </c>
      <c r="F237" s="41">
        <v>30</v>
      </c>
      <c r="G237" s="77" t="s">
        <v>2358</v>
      </c>
      <c r="H237" s="10" t="str">
        <f>VLOOKUP(B237,'4.27 (2)'!$B$3:$D$136,2,0)</f>
        <v>郭梽鸿</v>
      </c>
      <c r="I237" s="23">
        <f>VLOOKUP(B237,'4.27 (2)'!$B$3:$D$136,3,0)</f>
        <v>14708572989</v>
      </c>
      <c r="J237" s="26"/>
      <c r="K237" s="26" t="s">
        <v>1819</v>
      </c>
      <c r="L237" s="26"/>
      <c r="M237" s="26" t="s">
        <v>2360</v>
      </c>
      <c r="N237" s="27"/>
    </row>
    <row r="238" ht="94" customHeight="1" spans="1:13">
      <c r="A238" s="52">
        <v>68</v>
      </c>
      <c r="B238" s="86" t="s">
        <v>2361</v>
      </c>
      <c r="C238" s="41" t="s">
        <v>2362</v>
      </c>
      <c r="D238" s="52">
        <v>23</v>
      </c>
      <c r="E238" s="27" t="s">
        <v>2363</v>
      </c>
      <c r="F238" s="41">
        <v>1</v>
      </c>
      <c r="G238" s="77" t="s">
        <v>2364</v>
      </c>
      <c r="H238" s="10" t="str">
        <f>VLOOKUP(B238,'4.27 (2)'!$B$3:$D$136,2,0)</f>
        <v>郭梽鸿</v>
      </c>
      <c r="I238" s="23">
        <f>VLOOKUP(B238,'4.27 (2)'!$B$3:$D$136,3,0)</f>
        <v>14708572989</v>
      </c>
      <c r="J238" s="26"/>
      <c r="K238" s="26" t="s">
        <v>1819</v>
      </c>
      <c r="L238" s="26"/>
      <c r="M238" s="96" t="s">
        <v>2365</v>
      </c>
    </row>
    <row r="239" ht="72" customHeight="1" spans="1:13">
      <c r="A239" s="53"/>
      <c r="B239" s="87"/>
      <c r="C239" s="41" t="s">
        <v>2366</v>
      </c>
      <c r="D239" s="53"/>
      <c r="E239" s="27" t="s">
        <v>2367</v>
      </c>
      <c r="F239" s="41">
        <v>2</v>
      </c>
      <c r="G239" s="77" t="s">
        <v>2368</v>
      </c>
      <c r="H239" s="10"/>
      <c r="I239" s="23"/>
      <c r="J239" s="26"/>
      <c r="K239" s="26"/>
      <c r="L239" s="26"/>
      <c r="M239" s="26"/>
    </row>
    <row r="240" ht="64" customHeight="1" spans="1:13">
      <c r="A240" s="54"/>
      <c r="B240" s="88"/>
      <c r="C240" s="41" t="s">
        <v>2369</v>
      </c>
      <c r="D240" s="54"/>
      <c r="E240" s="27" t="s">
        <v>479</v>
      </c>
      <c r="F240" s="41">
        <v>20</v>
      </c>
      <c r="G240" s="77" t="s">
        <v>2370</v>
      </c>
      <c r="H240" s="10"/>
      <c r="I240" s="23"/>
      <c r="J240" s="26"/>
      <c r="K240" s="26"/>
      <c r="L240" s="26"/>
      <c r="M240" s="26"/>
    </row>
    <row r="241" customHeight="1" spans="1:13">
      <c r="A241" s="54">
        <v>69</v>
      </c>
      <c r="B241" s="121" t="s">
        <v>2371</v>
      </c>
      <c r="C241" s="54" t="s">
        <v>2372</v>
      </c>
      <c r="D241" s="54">
        <v>10</v>
      </c>
      <c r="E241" s="27" t="s">
        <v>2373</v>
      </c>
      <c r="F241" s="41">
        <v>10</v>
      </c>
      <c r="G241" s="77" t="s">
        <v>2374</v>
      </c>
      <c r="H241" s="10" t="str">
        <f>VLOOKUP(B241,'4.27 (2)'!$B$3:$D$136,2,0)</f>
        <v>陈鸿鸣</v>
      </c>
      <c r="I241" s="23">
        <f>VLOOKUP(B241,'4.27 (2)'!$B$3:$D$136,3,0)</f>
        <v>13801511369</v>
      </c>
      <c r="J241" s="26"/>
      <c r="K241" s="26" t="s">
        <v>1819</v>
      </c>
      <c r="L241" s="26"/>
      <c r="M241" s="26"/>
    </row>
    <row r="242" customHeight="1" spans="1:13">
      <c r="A242" s="53">
        <v>70</v>
      </c>
      <c r="B242" s="120" t="s">
        <v>2376</v>
      </c>
      <c r="C242" s="53" t="s">
        <v>2377</v>
      </c>
      <c r="D242" s="53">
        <v>56</v>
      </c>
      <c r="E242" s="27" t="s">
        <v>2378</v>
      </c>
      <c r="F242" s="41">
        <v>20</v>
      </c>
      <c r="G242" s="77" t="s">
        <v>2379</v>
      </c>
      <c r="H242" s="10" t="str">
        <f>VLOOKUP(B242,'4.27 (2)'!$B$3:$D$136,2,0)</f>
        <v>人力资源部</v>
      </c>
      <c r="I242" s="23" t="str">
        <f>VLOOKUP(B242,'4.27 (2)'!$B$3:$D$136,3,0)</f>
        <v>0510-85738506</v>
      </c>
      <c r="J242" s="26"/>
      <c r="K242" s="26"/>
      <c r="L242" s="26"/>
      <c r="M242" s="26" t="s">
        <v>2380</v>
      </c>
    </row>
    <row r="243" customHeight="1" spans="1:13">
      <c r="A243" s="53"/>
      <c r="B243" s="120"/>
      <c r="C243" s="53"/>
      <c r="D243" s="53"/>
      <c r="E243" s="27" t="s">
        <v>2381</v>
      </c>
      <c r="F243" s="41">
        <v>15</v>
      </c>
      <c r="G243" s="77" t="s">
        <v>2379</v>
      </c>
      <c r="H243" s="10"/>
      <c r="I243" s="23"/>
      <c r="J243" s="26"/>
      <c r="K243" s="26"/>
      <c r="L243" s="26"/>
      <c r="M243" s="26"/>
    </row>
    <row r="244" customHeight="1" spans="1:13">
      <c r="A244" s="53"/>
      <c r="B244" s="120"/>
      <c r="C244" s="53"/>
      <c r="D244" s="53"/>
      <c r="E244" s="27" t="s">
        <v>2382</v>
      </c>
      <c r="F244" s="41">
        <v>3</v>
      </c>
      <c r="G244" s="77" t="s">
        <v>2379</v>
      </c>
      <c r="H244" s="10"/>
      <c r="I244" s="23"/>
      <c r="J244" s="26"/>
      <c r="K244" s="26"/>
      <c r="L244" s="26"/>
      <c r="M244" s="26"/>
    </row>
    <row r="245" customHeight="1" spans="1:13">
      <c r="A245" s="53"/>
      <c r="B245" s="120"/>
      <c r="C245" s="53"/>
      <c r="D245" s="53"/>
      <c r="E245" s="27" t="s">
        <v>2383</v>
      </c>
      <c r="F245" s="41">
        <v>5</v>
      </c>
      <c r="G245" s="77" t="s">
        <v>2379</v>
      </c>
      <c r="H245" s="10"/>
      <c r="I245" s="23"/>
      <c r="J245" s="26"/>
      <c r="K245" s="26"/>
      <c r="L245" s="26"/>
      <c r="M245" s="26"/>
    </row>
    <row r="246" customHeight="1" spans="1:13">
      <c r="A246" s="53"/>
      <c r="B246" s="120"/>
      <c r="C246" s="53"/>
      <c r="D246" s="53"/>
      <c r="E246" s="27" t="s">
        <v>2384</v>
      </c>
      <c r="F246" s="41">
        <v>3</v>
      </c>
      <c r="G246" s="77" t="s">
        <v>2379</v>
      </c>
      <c r="H246" s="10"/>
      <c r="I246" s="23"/>
      <c r="J246" s="26"/>
      <c r="K246" s="26"/>
      <c r="L246" s="26"/>
      <c r="M246" s="26"/>
    </row>
    <row r="247" customHeight="1" spans="1:13">
      <c r="A247" s="54"/>
      <c r="B247" s="122"/>
      <c r="C247" s="54"/>
      <c r="D247" s="54"/>
      <c r="E247" s="27" t="s">
        <v>2385</v>
      </c>
      <c r="F247" s="41">
        <v>10</v>
      </c>
      <c r="G247" s="77" t="s">
        <v>2386</v>
      </c>
      <c r="H247" s="10"/>
      <c r="I247" s="23"/>
      <c r="J247" s="26"/>
      <c r="K247" s="26" t="s">
        <v>1819</v>
      </c>
      <c r="L247" s="26"/>
      <c r="M247" s="26"/>
    </row>
    <row r="248" ht="59.15" customHeight="1" spans="1:13">
      <c r="A248" s="53">
        <v>71</v>
      </c>
      <c r="B248" s="123" t="s">
        <v>2389</v>
      </c>
      <c r="C248" s="124" t="s">
        <v>2390</v>
      </c>
      <c r="D248" s="53">
        <v>28</v>
      </c>
      <c r="E248" s="41" t="s">
        <v>2391</v>
      </c>
      <c r="F248" s="41">
        <v>28</v>
      </c>
      <c r="G248" s="77" t="s">
        <v>2392</v>
      </c>
      <c r="H248" s="10" t="str">
        <f>VLOOKUP(B248,'4.27 (2)'!$B$3:$D$136,2,0)</f>
        <v>谷先生</v>
      </c>
      <c r="I248" s="23">
        <f>VLOOKUP(B248,'4.27 (2)'!$B$3:$D$136,3,0)</f>
        <v>18761598211</v>
      </c>
      <c r="J248" s="26"/>
      <c r="K248" s="26"/>
      <c r="L248" s="26"/>
      <c r="M248" s="26"/>
    </row>
    <row r="249" customHeight="1" spans="1:13">
      <c r="A249" s="52">
        <f>MAX($A$213:A247)+2</f>
        <v>72</v>
      </c>
      <c r="B249" s="86" t="s">
        <v>2394</v>
      </c>
      <c r="C249" s="52"/>
      <c r="D249" s="52">
        <v>19</v>
      </c>
      <c r="E249" s="27" t="s">
        <v>2395</v>
      </c>
      <c r="F249" s="41">
        <v>5</v>
      </c>
      <c r="G249" s="77" t="s">
        <v>2396</v>
      </c>
      <c r="H249" s="10">
        <f>VLOOKUP(B249,'4.27 (2)'!$B$3:$D$136,2,0)</f>
        <v>0</v>
      </c>
      <c r="I249" s="23">
        <f>VLOOKUP(B249,'4.27 (2)'!$B$3:$D$136,3,0)</f>
        <v>0</v>
      </c>
      <c r="J249" s="26"/>
      <c r="K249" s="26"/>
      <c r="L249" s="26"/>
      <c r="M249" s="26" t="s">
        <v>2397</v>
      </c>
    </row>
    <row r="250" customHeight="1" spans="1:13">
      <c r="A250" s="53"/>
      <c r="B250" s="87"/>
      <c r="C250" s="53"/>
      <c r="D250" s="53"/>
      <c r="E250" s="27" t="s">
        <v>2398</v>
      </c>
      <c r="F250" s="41">
        <v>4</v>
      </c>
      <c r="G250" s="77" t="s">
        <v>2399</v>
      </c>
      <c r="H250" s="10"/>
      <c r="I250" s="23"/>
      <c r="J250" s="26"/>
      <c r="K250" s="26"/>
      <c r="L250" s="26"/>
      <c r="M250" s="26"/>
    </row>
    <row r="251" customHeight="1" spans="1:13">
      <c r="A251" s="53"/>
      <c r="B251" s="87"/>
      <c r="C251" s="53"/>
      <c r="D251" s="53"/>
      <c r="E251" s="27" t="s">
        <v>2400</v>
      </c>
      <c r="F251" s="41">
        <v>5</v>
      </c>
      <c r="G251" s="77" t="s">
        <v>2401</v>
      </c>
      <c r="H251" s="10"/>
      <c r="I251" s="23"/>
      <c r="J251" s="26"/>
      <c r="K251" s="26"/>
      <c r="L251" s="26"/>
      <c r="M251" s="26"/>
    </row>
    <row r="252" customHeight="1" spans="1:13">
      <c r="A252" s="53"/>
      <c r="B252" s="87"/>
      <c r="C252" s="53"/>
      <c r="D252" s="53"/>
      <c r="E252" s="27" t="s">
        <v>1022</v>
      </c>
      <c r="F252" s="41">
        <v>3</v>
      </c>
      <c r="G252" s="77" t="s">
        <v>2402</v>
      </c>
      <c r="H252" s="10"/>
      <c r="I252" s="23"/>
      <c r="J252" s="26"/>
      <c r="K252" s="26"/>
      <c r="L252" s="26"/>
      <c r="M252" s="26"/>
    </row>
    <row r="253" customHeight="1" spans="1:13">
      <c r="A253" s="54"/>
      <c r="B253" s="88"/>
      <c r="C253" s="54"/>
      <c r="D253" s="54"/>
      <c r="E253" s="27" t="s">
        <v>2403</v>
      </c>
      <c r="F253" s="41">
        <v>2</v>
      </c>
      <c r="G253" s="77" t="s">
        <v>2404</v>
      </c>
      <c r="H253" s="10"/>
      <c r="I253" s="23"/>
      <c r="J253" s="26"/>
      <c r="K253" s="26"/>
      <c r="L253" s="26"/>
      <c r="M253" s="26"/>
    </row>
    <row r="254" customHeight="1" spans="1:13">
      <c r="A254" s="52">
        <f>MAX($A$213:A253)+1</f>
        <v>73</v>
      </c>
      <c r="B254" s="86" t="s">
        <v>2405</v>
      </c>
      <c r="C254" s="52" t="s">
        <v>2406</v>
      </c>
      <c r="D254" s="52">
        <v>15</v>
      </c>
      <c r="E254" s="27" t="s">
        <v>2407</v>
      </c>
      <c r="F254" s="41">
        <v>3</v>
      </c>
      <c r="G254" s="77" t="s">
        <v>2408</v>
      </c>
      <c r="H254" s="10" t="str">
        <f>VLOOKUP(B254,'4.27 (2)'!$B$3:$D$136,2,0)</f>
        <v>李春林，陈春梅  </v>
      </c>
      <c r="I254" s="23">
        <f>VLOOKUP(B254,'4.27 (2)'!$B$3:$D$136,3,0)</f>
        <v>18722227822</v>
      </c>
      <c r="J254" s="26" t="s">
        <v>1819</v>
      </c>
      <c r="K254" s="26" t="s">
        <v>1819</v>
      </c>
      <c r="L254" s="26" t="s">
        <v>1819</v>
      </c>
      <c r="M254" s="26" t="s">
        <v>2410</v>
      </c>
    </row>
    <row r="255" customHeight="1" spans="1:13">
      <c r="A255" s="53"/>
      <c r="B255" s="87"/>
      <c r="C255" s="53"/>
      <c r="D255" s="53"/>
      <c r="E255" s="27" t="s">
        <v>2411</v>
      </c>
      <c r="F255" s="41">
        <v>10</v>
      </c>
      <c r="G255" s="77" t="s">
        <v>2412</v>
      </c>
      <c r="H255" s="10"/>
      <c r="I255" s="23"/>
      <c r="J255" s="26"/>
      <c r="K255" s="26"/>
      <c r="L255" s="26"/>
      <c r="M255" s="26"/>
    </row>
    <row r="256" customHeight="1" spans="1:13">
      <c r="A256" s="54"/>
      <c r="B256" s="88"/>
      <c r="C256" s="54"/>
      <c r="D256" s="54"/>
      <c r="E256" s="27" t="s">
        <v>2413</v>
      </c>
      <c r="F256" s="41">
        <v>2</v>
      </c>
      <c r="G256" s="77" t="s">
        <v>2414</v>
      </c>
      <c r="H256" s="10"/>
      <c r="I256" s="23"/>
      <c r="J256" s="26"/>
      <c r="K256" s="26"/>
      <c r="L256" s="26"/>
      <c r="M256" s="26"/>
    </row>
    <row r="257" customHeight="1" spans="1:13">
      <c r="A257" s="52">
        <f>MAX($A$213:A255)+1</f>
        <v>74</v>
      </c>
      <c r="B257" s="119" t="s">
        <v>2415</v>
      </c>
      <c r="C257" s="52" t="s">
        <v>2416</v>
      </c>
      <c r="D257" s="52">
        <v>22</v>
      </c>
      <c r="E257" s="27" t="s">
        <v>2417</v>
      </c>
      <c r="F257" s="41">
        <v>20</v>
      </c>
      <c r="G257" s="77" t="s">
        <v>2418</v>
      </c>
      <c r="H257" s="10" t="str">
        <f>VLOOKUP(B257,'4.27 (2)'!$B$3:$D$136,2,0)</f>
        <v>徐女士</v>
      </c>
      <c r="I257" s="23">
        <f>VLOOKUP(B257,'4.27 (2)'!$B$3:$D$136,3,0)</f>
        <v>17315507582</v>
      </c>
      <c r="J257" s="26" t="s">
        <v>1859</v>
      </c>
      <c r="K257" s="26" t="s">
        <v>1859</v>
      </c>
      <c r="L257" s="26" t="s">
        <v>1859</v>
      </c>
      <c r="M257" s="26" t="s">
        <v>2419</v>
      </c>
    </row>
    <row r="258" customHeight="1" spans="1:13">
      <c r="A258" s="53"/>
      <c r="B258" s="120"/>
      <c r="C258" s="53"/>
      <c r="D258" s="53"/>
      <c r="E258" s="27" t="s">
        <v>162</v>
      </c>
      <c r="F258" s="41">
        <v>1</v>
      </c>
      <c r="G258" s="77" t="s">
        <v>2420</v>
      </c>
      <c r="H258" s="10"/>
      <c r="I258" s="23"/>
      <c r="J258" s="26"/>
      <c r="K258" s="26"/>
      <c r="L258" s="26"/>
      <c r="M258" s="26"/>
    </row>
    <row r="259" customHeight="1" spans="1:13">
      <c r="A259" s="54"/>
      <c r="B259" s="121"/>
      <c r="C259" s="54"/>
      <c r="D259" s="54"/>
      <c r="E259" s="27" t="s">
        <v>2421</v>
      </c>
      <c r="F259" s="41">
        <v>1</v>
      </c>
      <c r="G259" s="77" t="s">
        <v>2422</v>
      </c>
      <c r="H259" s="10"/>
      <c r="I259" s="23"/>
      <c r="J259" s="26"/>
      <c r="K259" s="26"/>
      <c r="L259" s="26"/>
      <c r="M259" s="26"/>
    </row>
    <row r="260" customHeight="1" spans="1:13">
      <c r="A260" s="52">
        <f>MAX($A$213:A258)+1</f>
        <v>75</v>
      </c>
      <c r="B260" s="119" t="s">
        <v>2423</v>
      </c>
      <c r="C260" s="52" t="s">
        <v>2424</v>
      </c>
      <c r="D260" s="52">
        <v>120</v>
      </c>
      <c r="E260" s="27" t="s">
        <v>508</v>
      </c>
      <c r="F260" s="41">
        <v>5</v>
      </c>
      <c r="G260" s="77" t="s">
        <v>2425</v>
      </c>
      <c r="H260" s="10" t="str">
        <f>VLOOKUP(B260,'4.27 (2)'!$B$3:$D$136,2,0)</f>
        <v>钱小姐</v>
      </c>
      <c r="I260" s="23">
        <f>VLOOKUP(B260,'4.27 (2)'!$B$3:$D$136,3,0)</f>
        <v>18761519257</v>
      </c>
      <c r="J260" s="26" t="s">
        <v>1859</v>
      </c>
      <c r="K260" s="26" t="s">
        <v>1859</v>
      </c>
      <c r="L260" s="26" t="s">
        <v>1859</v>
      </c>
      <c r="M260" s="26" t="s">
        <v>2419</v>
      </c>
    </row>
    <row r="261" customHeight="1" spans="1:13">
      <c r="A261" s="53"/>
      <c r="B261" s="120"/>
      <c r="C261" s="53"/>
      <c r="D261" s="53"/>
      <c r="E261" s="27" t="s">
        <v>2427</v>
      </c>
      <c r="F261" s="41">
        <v>10</v>
      </c>
      <c r="G261" s="77" t="s">
        <v>2428</v>
      </c>
      <c r="H261" s="10"/>
      <c r="I261" s="23"/>
      <c r="J261" s="26"/>
      <c r="K261" s="26"/>
      <c r="L261" s="26"/>
      <c r="M261" s="26" t="s">
        <v>2429</v>
      </c>
    </row>
    <row r="262" customHeight="1" spans="1:13">
      <c r="A262" s="53"/>
      <c r="B262" s="120"/>
      <c r="C262" s="53"/>
      <c r="D262" s="53"/>
      <c r="E262" s="27" t="s">
        <v>2430</v>
      </c>
      <c r="F262" s="41">
        <v>50</v>
      </c>
      <c r="G262" s="77" t="s">
        <v>2431</v>
      </c>
      <c r="H262" s="10"/>
      <c r="I262" s="23"/>
      <c r="J262" s="26"/>
      <c r="K262" s="26"/>
      <c r="L262" s="26"/>
      <c r="M262" s="26"/>
    </row>
    <row r="263" ht="34" customHeight="1" spans="1:13">
      <c r="A263" s="53"/>
      <c r="B263" s="120"/>
      <c r="C263" s="53"/>
      <c r="D263" s="53"/>
      <c r="E263" s="27" t="s">
        <v>2432</v>
      </c>
      <c r="F263" s="41">
        <v>50</v>
      </c>
      <c r="G263" s="77" t="s">
        <v>2433</v>
      </c>
      <c r="H263" s="10"/>
      <c r="I263" s="23"/>
      <c r="J263" s="26"/>
      <c r="K263" s="26"/>
      <c r="L263" s="26"/>
      <c r="M263" s="26"/>
    </row>
    <row r="264" customHeight="1" spans="1:13">
      <c r="A264" s="54"/>
      <c r="B264" s="122"/>
      <c r="C264" s="54"/>
      <c r="D264" s="54"/>
      <c r="E264" s="27" t="s">
        <v>2434</v>
      </c>
      <c r="F264" s="41">
        <v>5</v>
      </c>
      <c r="G264" s="77" t="s">
        <v>2425</v>
      </c>
      <c r="H264" s="10"/>
      <c r="I264" s="23"/>
      <c r="J264" s="26"/>
      <c r="K264" s="26"/>
      <c r="L264" s="26"/>
      <c r="M264" s="26"/>
    </row>
    <row r="265" ht="54" customHeight="1" spans="1:13">
      <c r="A265" s="27">
        <v>76</v>
      </c>
      <c r="B265" s="125" t="s">
        <v>2435</v>
      </c>
      <c r="C265" s="53" t="s">
        <v>2436</v>
      </c>
      <c r="D265" s="27">
        <v>1</v>
      </c>
      <c r="E265" s="27" t="s">
        <v>1666</v>
      </c>
      <c r="F265" s="41">
        <v>1</v>
      </c>
      <c r="G265" s="77" t="s">
        <v>2437</v>
      </c>
      <c r="H265" s="10" t="str">
        <f>VLOOKUP(B265,'4.27 (2)'!$B$3:$D$136,2,0)</f>
        <v>丁一峰</v>
      </c>
      <c r="I265" s="23">
        <f>VLOOKUP(B265,'4.27 (2)'!$B$3:$D$136,3,0)</f>
        <v>18508574444</v>
      </c>
      <c r="J265" s="26" t="s">
        <v>1819</v>
      </c>
      <c r="K265" s="26" t="s">
        <v>1819</v>
      </c>
      <c r="L265" s="26" t="s">
        <v>1819</v>
      </c>
      <c r="M265" s="26"/>
    </row>
    <row r="266" ht="57" customHeight="1" spans="1:13">
      <c r="A266" s="27">
        <v>77</v>
      </c>
      <c r="B266" s="126" t="s">
        <v>274</v>
      </c>
      <c r="C266" s="52" t="s">
        <v>2439</v>
      </c>
      <c r="D266" s="27">
        <v>3</v>
      </c>
      <c r="E266" s="27" t="s">
        <v>152</v>
      </c>
      <c r="F266" s="41">
        <v>3</v>
      </c>
      <c r="G266" s="77" t="s">
        <v>2440</v>
      </c>
      <c r="H266" s="10" t="str">
        <f>VLOOKUP(B266,'4.27 (2)'!$B$3:$D$136,2,0)</f>
        <v>周丽 </v>
      </c>
      <c r="I266" s="23">
        <f>VLOOKUP(B266,'4.27 (2)'!$B$3:$D$136,3,0)</f>
        <v>15519785612</v>
      </c>
      <c r="J266" s="26"/>
      <c r="K266" s="26"/>
      <c r="L266" s="26"/>
      <c r="M266" s="26"/>
    </row>
    <row r="267" customHeight="1" spans="1:13">
      <c r="A267" s="115">
        <f>MAX($A$213:A266)+1</f>
        <v>78</v>
      </c>
      <c r="B267" s="86" t="s">
        <v>2441</v>
      </c>
      <c r="C267" s="52" t="s">
        <v>2442</v>
      </c>
      <c r="D267" s="52">
        <v>21</v>
      </c>
      <c r="E267" s="27" t="s">
        <v>2443</v>
      </c>
      <c r="F267" s="41">
        <v>6</v>
      </c>
      <c r="G267" s="77" t="s">
        <v>2444</v>
      </c>
      <c r="H267" s="10" t="str">
        <f>VLOOKUP(B267,'4.27 (2)'!$B$3:$D$136,2,0)</f>
        <v>缪红菊</v>
      </c>
      <c r="I267" s="23">
        <f>VLOOKUP(B267,'4.27 (2)'!$B$3:$D$136,3,0)</f>
        <v>18662349808</v>
      </c>
      <c r="J267" s="26" t="s">
        <v>1819</v>
      </c>
      <c r="K267" s="26" t="s">
        <v>1819</v>
      </c>
      <c r="L267" s="26" t="s">
        <v>1819</v>
      </c>
      <c r="M267" s="26" t="s">
        <v>2446</v>
      </c>
    </row>
    <row r="268" customHeight="1" spans="1:13">
      <c r="A268" s="116"/>
      <c r="B268" s="87"/>
      <c r="C268" s="53"/>
      <c r="D268" s="53"/>
      <c r="E268" s="27" t="s">
        <v>2447</v>
      </c>
      <c r="F268" s="41">
        <v>5</v>
      </c>
      <c r="G268" s="77" t="s">
        <v>2444</v>
      </c>
      <c r="H268" s="10"/>
      <c r="I268" s="23"/>
      <c r="J268" s="26"/>
      <c r="K268" s="26"/>
      <c r="L268" s="26"/>
      <c r="M268" s="26" t="s">
        <v>2448</v>
      </c>
    </row>
    <row r="269" customHeight="1" spans="1:13">
      <c r="A269" s="116"/>
      <c r="B269" s="87"/>
      <c r="C269" s="53"/>
      <c r="D269" s="53"/>
      <c r="E269" s="27" t="s">
        <v>2449</v>
      </c>
      <c r="F269" s="41">
        <v>5</v>
      </c>
      <c r="G269" s="77" t="s">
        <v>2450</v>
      </c>
      <c r="H269" s="10"/>
      <c r="I269" s="23"/>
      <c r="J269" s="26"/>
      <c r="K269" s="26"/>
      <c r="L269" s="26"/>
      <c r="M269" s="26"/>
    </row>
    <row r="270" customHeight="1" spans="1:13">
      <c r="A270" s="117"/>
      <c r="B270" s="88"/>
      <c r="C270" s="54"/>
      <c r="D270" s="54"/>
      <c r="E270" s="27" t="s">
        <v>2451</v>
      </c>
      <c r="F270" s="41">
        <v>5</v>
      </c>
      <c r="G270" s="77" t="s">
        <v>2452</v>
      </c>
      <c r="H270" s="10"/>
      <c r="I270" s="23"/>
      <c r="J270" s="26"/>
      <c r="K270" s="26"/>
      <c r="L270" s="26"/>
      <c r="M270" s="26"/>
    </row>
    <row r="271" customHeight="1" spans="1:13">
      <c r="A271" s="52">
        <f>MAX($A$213:A269)+1</f>
        <v>79</v>
      </c>
      <c r="B271" s="86" t="s">
        <v>2453</v>
      </c>
      <c r="C271" s="52" t="s">
        <v>2454</v>
      </c>
      <c r="D271" s="52">
        <v>43</v>
      </c>
      <c r="E271" s="27" t="s">
        <v>2455</v>
      </c>
      <c r="F271" s="41">
        <v>10</v>
      </c>
      <c r="G271" s="77" t="s">
        <v>2456</v>
      </c>
      <c r="H271" s="10" t="str">
        <f>VLOOKUP(B271,'4.27 (2)'!$B$3:$D$136,2,0)</f>
        <v>陈源、周虹</v>
      </c>
      <c r="I271" s="23">
        <f>VLOOKUP(B271,'4.27 (2)'!$B$3:$D$136,3,0)</f>
        <v>16675693223</v>
      </c>
      <c r="J271" s="26" t="s">
        <v>1819</v>
      </c>
      <c r="K271" s="26" t="s">
        <v>1819</v>
      </c>
      <c r="L271" s="26" t="s">
        <v>1819</v>
      </c>
      <c r="M271" s="26" t="s">
        <v>2458</v>
      </c>
    </row>
    <row r="272" customHeight="1" spans="1:13">
      <c r="A272" s="53"/>
      <c r="B272" s="87"/>
      <c r="C272" s="53"/>
      <c r="D272" s="53"/>
      <c r="E272" s="27" t="s">
        <v>2459</v>
      </c>
      <c r="F272" s="41">
        <v>10</v>
      </c>
      <c r="G272" s="77" t="s">
        <v>2460</v>
      </c>
      <c r="H272" s="10"/>
      <c r="I272" s="23"/>
      <c r="J272" s="26"/>
      <c r="K272" s="26"/>
      <c r="L272" s="26"/>
      <c r="M272" s="26"/>
    </row>
    <row r="273" customHeight="1" spans="1:13">
      <c r="A273" s="53"/>
      <c r="B273" s="87"/>
      <c r="C273" s="53"/>
      <c r="D273" s="53"/>
      <c r="E273" s="27" t="s">
        <v>2461</v>
      </c>
      <c r="F273" s="41">
        <v>3</v>
      </c>
      <c r="G273" s="77" t="s">
        <v>2462</v>
      </c>
      <c r="H273" s="10"/>
      <c r="I273" s="23"/>
      <c r="J273" s="26"/>
      <c r="K273" s="26"/>
      <c r="L273" s="26"/>
      <c r="M273" s="26"/>
    </row>
    <row r="274" customFormat="1" ht="22" customHeight="1" spans="1:13">
      <c r="A274" s="53"/>
      <c r="B274" s="87"/>
      <c r="C274" s="53"/>
      <c r="D274" s="53"/>
      <c r="E274" s="27" t="s">
        <v>2463</v>
      </c>
      <c r="F274" s="41">
        <v>10</v>
      </c>
      <c r="G274" s="77" t="s">
        <v>2464</v>
      </c>
      <c r="H274" s="10"/>
      <c r="I274" s="23"/>
      <c r="J274" s="26"/>
      <c r="K274" s="26"/>
      <c r="L274" s="26"/>
      <c r="M274" s="26"/>
    </row>
    <row r="275" customFormat="1" ht="22" customHeight="1" spans="1:13">
      <c r="A275" s="54"/>
      <c r="B275" s="88"/>
      <c r="C275" s="54"/>
      <c r="D275" s="54"/>
      <c r="E275" s="27" t="s">
        <v>2465</v>
      </c>
      <c r="F275" s="41">
        <v>10</v>
      </c>
      <c r="G275" s="77" t="s">
        <v>2466</v>
      </c>
      <c r="H275" s="10"/>
      <c r="I275" s="23"/>
      <c r="J275" s="26"/>
      <c r="K275" s="26"/>
      <c r="L275" s="26"/>
      <c r="M275" s="26"/>
    </row>
    <row r="276" customHeight="1" spans="1:13">
      <c r="A276" s="27">
        <f>MAX($A$1:A275)+1</f>
        <v>80</v>
      </c>
      <c r="B276" s="41" t="s">
        <v>2467</v>
      </c>
      <c r="C276" s="41" t="s">
        <v>2468</v>
      </c>
      <c r="D276" s="27">
        <v>20</v>
      </c>
      <c r="E276" s="27" t="s">
        <v>190</v>
      </c>
      <c r="F276" s="41">
        <v>20</v>
      </c>
      <c r="G276" s="77" t="s">
        <v>2469</v>
      </c>
      <c r="H276" s="10" t="str">
        <f>VLOOKUP(B276,'4.27 (2)'!$B$3:$D$136,2,0)</f>
        <v>胡红江 </v>
      </c>
      <c r="I276" s="23">
        <f>VLOOKUP(B276,'4.27 (2)'!$B$3:$D$136,3,0)</f>
        <v>17588883358</v>
      </c>
      <c r="J276" s="27" t="s">
        <v>1819</v>
      </c>
      <c r="K276" s="27" t="s">
        <v>1819</v>
      </c>
      <c r="L276" s="27" t="s">
        <v>1819</v>
      </c>
      <c r="M276" s="27"/>
    </row>
    <row r="277" customHeight="1" spans="1:13">
      <c r="A277" s="52">
        <v>81</v>
      </c>
      <c r="B277" s="46" t="s">
        <v>2471</v>
      </c>
      <c r="C277" s="46" t="s">
        <v>2472</v>
      </c>
      <c r="D277" s="52">
        <v>7</v>
      </c>
      <c r="E277" s="27" t="s">
        <v>524</v>
      </c>
      <c r="F277" s="41">
        <v>4</v>
      </c>
      <c r="G277" s="77" t="s">
        <v>1913</v>
      </c>
      <c r="H277" s="10" t="str">
        <f>VLOOKUP(B277,'4.27 (2)'!$B$3:$D$136,2,0)</f>
        <v>王兴菲、王斌</v>
      </c>
      <c r="I277" s="23">
        <f>VLOOKUP(B277,'4.27 (2)'!$B$3:$D$136,3,0)</f>
        <v>18396930159</v>
      </c>
      <c r="J277" s="27" t="s">
        <v>1819</v>
      </c>
      <c r="K277" s="27" t="s">
        <v>1819</v>
      </c>
      <c r="L277" s="27" t="s">
        <v>1819</v>
      </c>
      <c r="M277" s="27"/>
    </row>
    <row r="278" customHeight="1" spans="1:13">
      <c r="A278" s="54"/>
      <c r="B278" s="48"/>
      <c r="C278" s="48"/>
      <c r="D278" s="54"/>
      <c r="E278" s="27" t="s">
        <v>2474</v>
      </c>
      <c r="F278" s="41">
        <v>3</v>
      </c>
      <c r="G278" s="77" t="s">
        <v>1913</v>
      </c>
      <c r="H278" s="10"/>
      <c r="I278" s="23"/>
      <c r="J278" s="27"/>
      <c r="K278" s="27"/>
      <c r="L278" s="27"/>
      <c r="M278" s="27"/>
    </row>
    <row r="279" ht="68.15" customHeight="1" spans="1:13">
      <c r="A279" s="52">
        <v>82</v>
      </c>
      <c r="B279" s="41" t="s">
        <v>2475</v>
      </c>
      <c r="C279" s="27" t="s">
        <v>2476</v>
      </c>
      <c r="D279" s="27"/>
      <c r="E279" s="27" t="s">
        <v>106</v>
      </c>
      <c r="F279" s="41" t="s">
        <v>2477</v>
      </c>
      <c r="G279" s="77" t="s">
        <v>2478</v>
      </c>
      <c r="H279" s="10" t="str">
        <f>VLOOKUP(B279,'4.27 (2)'!$B$3:$D$136,2,0)</f>
        <v>张韦华 伍康友 陈晓</v>
      </c>
      <c r="I279" s="23">
        <f>VLOOKUP(B279,'4.27 (2)'!$B$3:$D$136,3,0)</f>
        <v>18386159280</v>
      </c>
      <c r="J279" s="27" t="s">
        <v>1819</v>
      </c>
      <c r="K279" s="27" t="s">
        <v>1819</v>
      </c>
      <c r="L279" s="27" t="s">
        <v>1819</v>
      </c>
      <c r="M279" s="27"/>
    </row>
    <row r="280" ht="59.15" customHeight="1" spans="1:13">
      <c r="A280" s="54"/>
      <c r="B280" s="25" t="s">
        <v>2480</v>
      </c>
      <c r="C280" s="27" t="s">
        <v>2481</v>
      </c>
      <c r="D280" s="27">
        <v>2</v>
      </c>
      <c r="E280" s="41" t="s">
        <v>2482</v>
      </c>
      <c r="F280" s="41">
        <v>2</v>
      </c>
      <c r="G280" s="77" t="s">
        <v>2483</v>
      </c>
      <c r="H280" s="10" t="str">
        <f>VLOOKUP(B280,'4.27 (2)'!$B$3:$D$136,2,0)</f>
        <v>李传开</v>
      </c>
      <c r="I280" s="23">
        <f>VLOOKUP(B280,'4.27 (2)'!$B$3:$D$136,3,0)</f>
        <v>13600331962</v>
      </c>
      <c r="J280" s="27" t="s">
        <v>1819</v>
      </c>
      <c r="K280" s="27" t="s">
        <v>1819</v>
      </c>
      <c r="L280" s="27" t="s">
        <v>1819</v>
      </c>
      <c r="M280" s="127" t="s">
        <v>2485</v>
      </c>
    </row>
    <row r="281" customHeight="1" spans="1:13">
      <c r="A281" s="52">
        <v>83</v>
      </c>
      <c r="B281" s="86" t="s">
        <v>2486</v>
      </c>
      <c r="C281" s="52" t="s">
        <v>2487</v>
      </c>
      <c r="D281" s="52">
        <v>33</v>
      </c>
      <c r="E281" s="27" t="s">
        <v>2488</v>
      </c>
      <c r="F281" s="41">
        <v>20</v>
      </c>
      <c r="G281" s="77" t="s">
        <v>2489</v>
      </c>
      <c r="H281" s="10" t="str">
        <f>VLOOKUP(B281,'4.27 (2)'!$B$3:$D$136,2,0)</f>
        <v>冷艳</v>
      </c>
      <c r="I281" s="23">
        <f>VLOOKUP(B281,'4.27 (2)'!$B$3:$D$136,3,0)</f>
        <v>15186148788</v>
      </c>
      <c r="J281" s="27" t="s">
        <v>1859</v>
      </c>
      <c r="K281" s="27" t="s">
        <v>1819</v>
      </c>
      <c r="L281" s="27" t="s">
        <v>1819</v>
      </c>
      <c r="M281" s="127" t="s">
        <v>2491</v>
      </c>
    </row>
    <row r="282" customHeight="1" spans="1:13">
      <c r="A282" s="53"/>
      <c r="B282" s="87"/>
      <c r="C282" s="53"/>
      <c r="D282" s="53"/>
      <c r="E282" s="27" t="s">
        <v>2492</v>
      </c>
      <c r="F282" s="41">
        <v>5</v>
      </c>
      <c r="G282" s="77" t="s">
        <v>2493</v>
      </c>
      <c r="H282" s="10"/>
      <c r="I282" s="23"/>
      <c r="J282" s="27"/>
      <c r="K282" s="27"/>
      <c r="L282" s="27"/>
      <c r="M282" s="27"/>
    </row>
    <row r="283" customHeight="1" spans="1:13">
      <c r="A283" s="53"/>
      <c r="B283" s="87"/>
      <c r="C283" s="53"/>
      <c r="D283" s="53"/>
      <c r="E283" s="27" t="s">
        <v>2494</v>
      </c>
      <c r="F283" s="41">
        <v>5</v>
      </c>
      <c r="G283" s="77" t="s">
        <v>2495</v>
      </c>
      <c r="H283" s="10"/>
      <c r="I283" s="23"/>
      <c r="J283" s="27"/>
      <c r="K283" s="27"/>
      <c r="L283" s="27"/>
      <c r="M283" s="27"/>
    </row>
    <row r="284" customHeight="1" spans="1:13">
      <c r="A284" s="54"/>
      <c r="B284" s="88"/>
      <c r="C284" s="54"/>
      <c r="D284" s="54"/>
      <c r="E284" s="27" t="s">
        <v>2496</v>
      </c>
      <c r="F284" s="41">
        <v>3</v>
      </c>
      <c r="G284" s="77" t="s">
        <v>2497</v>
      </c>
      <c r="H284" s="10"/>
      <c r="I284" s="23"/>
      <c r="J284" s="27"/>
      <c r="K284" s="27"/>
      <c r="L284" s="27"/>
      <c r="M284" s="27"/>
    </row>
    <row r="285" customHeight="1" spans="1:13">
      <c r="A285" s="52">
        <f>MAX($A$1:A283)+1</f>
        <v>84</v>
      </c>
      <c r="B285" s="86" t="s">
        <v>2498</v>
      </c>
      <c r="C285" s="52" t="s">
        <v>2499</v>
      </c>
      <c r="D285" s="52">
        <v>51</v>
      </c>
      <c r="E285" s="27" t="s">
        <v>137</v>
      </c>
      <c r="F285" s="41">
        <v>1</v>
      </c>
      <c r="G285" s="77" t="s">
        <v>2500</v>
      </c>
      <c r="H285" s="10" t="str">
        <f>VLOOKUP(B285,'4.27 (2)'!$B$3:$D$136,2,0)</f>
        <v>余燕、杨灿 </v>
      </c>
      <c r="I285" s="23">
        <f>VLOOKUP(B285,'4.27 (2)'!$B$3:$D$136,3,0)</f>
        <v>18285157873</v>
      </c>
      <c r="J285" s="27" t="s">
        <v>1819</v>
      </c>
      <c r="K285" s="27" t="s">
        <v>1819</v>
      </c>
      <c r="L285" s="27" t="s">
        <v>1819</v>
      </c>
      <c r="M285" s="127" t="s">
        <v>2502</v>
      </c>
    </row>
    <row r="286" customHeight="1" spans="1:13">
      <c r="A286" s="54"/>
      <c r="B286" s="88"/>
      <c r="C286" s="54"/>
      <c r="D286" s="54"/>
      <c r="E286" s="27" t="s">
        <v>409</v>
      </c>
      <c r="F286" s="41">
        <v>50</v>
      </c>
      <c r="G286" s="77" t="s">
        <v>2503</v>
      </c>
      <c r="H286" s="10"/>
      <c r="I286" s="23"/>
      <c r="J286" s="27"/>
      <c r="K286" s="27"/>
      <c r="L286" s="27"/>
      <c r="M286" s="27"/>
    </row>
    <row r="287" customHeight="1" spans="1:13">
      <c r="A287" s="27">
        <f>MAX($A$1:A285)+1</f>
        <v>85</v>
      </c>
      <c r="B287" s="25" t="s">
        <v>2504</v>
      </c>
      <c r="C287" s="27" t="s">
        <v>2505</v>
      </c>
      <c r="D287" s="27">
        <v>50</v>
      </c>
      <c r="E287" s="27" t="s">
        <v>2506</v>
      </c>
      <c r="F287" s="41">
        <v>50</v>
      </c>
      <c r="G287" s="77" t="s">
        <v>2507</v>
      </c>
      <c r="H287" s="10" t="str">
        <f>VLOOKUP(B287,'4.27 (2)'!$B$3:$D$136,2,0)</f>
        <v>王萍</v>
      </c>
      <c r="I287" s="23">
        <f>VLOOKUP(B287,'4.27 (2)'!$B$3:$D$136,3,0)</f>
        <v>18334222460</v>
      </c>
      <c r="J287" s="27" t="s">
        <v>1819</v>
      </c>
      <c r="K287" s="27" t="s">
        <v>1819</v>
      </c>
      <c r="L287" s="27" t="s">
        <v>1819</v>
      </c>
      <c r="M287" s="127" t="s">
        <v>2509</v>
      </c>
    </row>
    <row r="288" customHeight="1" spans="1:13">
      <c r="A288" s="52">
        <v>86</v>
      </c>
      <c r="B288" s="86" t="s">
        <v>2510</v>
      </c>
      <c r="C288" s="52" t="s">
        <v>2505</v>
      </c>
      <c r="D288" s="52">
        <v>4</v>
      </c>
      <c r="E288" s="27" t="s">
        <v>2511</v>
      </c>
      <c r="F288" s="41">
        <v>1</v>
      </c>
      <c r="G288" s="77" t="s">
        <v>2512</v>
      </c>
      <c r="H288" s="10" t="str">
        <f>VLOOKUP(B288,'4.27 (2)'!$B$3:$D$136,2,0)</f>
        <v>田盾、沈云飞</v>
      </c>
      <c r="I288" s="23">
        <f>VLOOKUP(B288,'4.27 (2)'!$B$3:$D$136,3,0)</f>
        <v>18386051518</v>
      </c>
      <c r="J288" s="27" t="s">
        <v>1819</v>
      </c>
      <c r="K288" s="27" t="s">
        <v>1819</v>
      </c>
      <c r="L288" s="27" t="s">
        <v>1819</v>
      </c>
      <c r="M288" s="27"/>
    </row>
    <row r="289" customHeight="1" spans="1:13">
      <c r="A289" s="53"/>
      <c r="B289" s="87"/>
      <c r="C289" s="53"/>
      <c r="D289" s="53"/>
      <c r="E289" s="27" t="s">
        <v>2514</v>
      </c>
      <c r="F289" s="41">
        <v>1</v>
      </c>
      <c r="G289" s="77" t="s">
        <v>2515</v>
      </c>
      <c r="H289" s="10"/>
      <c r="I289" s="23"/>
      <c r="J289" s="27"/>
      <c r="K289" s="27"/>
      <c r="L289" s="27"/>
      <c r="M289" s="127" t="s">
        <v>2516</v>
      </c>
    </row>
    <row r="290" customHeight="1" spans="1:13">
      <c r="A290" s="54"/>
      <c r="B290" s="88"/>
      <c r="C290" s="54"/>
      <c r="D290" s="54"/>
      <c r="E290" s="27" t="s">
        <v>2517</v>
      </c>
      <c r="F290" s="41">
        <v>2</v>
      </c>
      <c r="G290" s="77" t="s">
        <v>2518</v>
      </c>
      <c r="H290" s="10"/>
      <c r="I290" s="23"/>
      <c r="J290" s="27"/>
      <c r="K290" s="27"/>
      <c r="L290" s="27"/>
      <c r="M290" s="27"/>
    </row>
    <row r="291" customHeight="1" spans="1:13">
      <c r="A291" s="27">
        <f>MAX($A$1:A289)+1</f>
        <v>87</v>
      </c>
      <c r="B291" s="25" t="s">
        <v>2519</v>
      </c>
      <c r="C291" s="27" t="s">
        <v>2520</v>
      </c>
      <c r="D291" s="27">
        <v>10</v>
      </c>
      <c r="E291" s="27" t="s">
        <v>43</v>
      </c>
      <c r="F291" s="41">
        <v>10</v>
      </c>
      <c r="G291" s="77" t="s">
        <v>2521</v>
      </c>
      <c r="H291" s="10" t="str">
        <f>VLOOKUP(B291,'4.27 (2)'!$B$3:$D$136,2,0)</f>
        <v>罗恋</v>
      </c>
      <c r="I291" s="23">
        <f>VLOOKUP(B291,'4.27 (2)'!$B$3:$D$136,3,0)</f>
        <v>15285688985</v>
      </c>
      <c r="J291" s="27" t="s">
        <v>1819</v>
      </c>
      <c r="K291" s="27" t="s">
        <v>1819</v>
      </c>
      <c r="L291" s="27" t="s">
        <v>1819</v>
      </c>
      <c r="M291" s="127" t="s">
        <v>2523</v>
      </c>
    </row>
    <row r="292" customHeight="1" spans="1:13">
      <c r="A292" s="27">
        <v>88</v>
      </c>
      <c r="B292" s="42" t="s">
        <v>2524</v>
      </c>
      <c r="C292" s="27"/>
      <c r="D292" s="27">
        <v>40</v>
      </c>
      <c r="E292" s="41" t="s">
        <v>2525</v>
      </c>
      <c r="F292" s="41">
        <v>40</v>
      </c>
      <c r="G292" s="77" t="s">
        <v>2526</v>
      </c>
      <c r="H292" s="10" t="str">
        <f>VLOOKUP(B292,'4.27 (2)'!$B$3:$D$136,2,0)</f>
        <v>韩军</v>
      </c>
      <c r="I292" s="23">
        <f>VLOOKUP(B292,'4.27 (2)'!$B$3:$D$136,3,0)</f>
        <v>13823983663</v>
      </c>
      <c r="J292" s="27"/>
      <c r="K292" s="27"/>
      <c r="L292" s="27"/>
      <c r="M292" s="127" t="s">
        <v>2528</v>
      </c>
    </row>
    <row r="293" customHeight="1" spans="1:13">
      <c r="A293" s="52">
        <v>89</v>
      </c>
      <c r="B293" s="119" t="s">
        <v>1372</v>
      </c>
      <c r="C293" s="52" t="s">
        <v>2481</v>
      </c>
      <c r="D293" s="52">
        <v>6</v>
      </c>
      <c r="E293" s="27" t="s">
        <v>2529</v>
      </c>
      <c r="F293" s="41"/>
      <c r="G293" s="77" t="s">
        <v>2530</v>
      </c>
      <c r="H293" s="10" t="str">
        <f>VLOOKUP(B293,'4.27 (2)'!$B$3:$D$136,2,0)</f>
        <v>人事经理</v>
      </c>
      <c r="I293" s="23">
        <f>VLOOKUP(B293,'4.27 (2)'!$B$3:$D$136,3,0)</f>
        <v>13825685128</v>
      </c>
      <c r="J293" s="27"/>
      <c r="K293" s="27"/>
      <c r="L293" s="27"/>
      <c r="M293" s="127" t="s">
        <v>2532</v>
      </c>
    </row>
    <row r="294" customHeight="1" spans="1:13">
      <c r="A294" s="53"/>
      <c r="B294" s="120"/>
      <c r="C294" s="53"/>
      <c r="D294" s="53"/>
      <c r="E294" s="27" t="s">
        <v>1382</v>
      </c>
      <c r="F294" s="41">
        <v>3</v>
      </c>
      <c r="G294" s="77" t="s">
        <v>2533</v>
      </c>
      <c r="H294" s="10"/>
      <c r="I294" s="23"/>
      <c r="J294" s="27"/>
      <c r="K294" s="27"/>
      <c r="L294" s="27"/>
      <c r="M294" s="27"/>
    </row>
    <row r="295" ht="69" customHeight="1" spans="1:13">
      <c r="A295" s="54"/>
      <c r="B295" s="122"/>
      <c r="C295" s="54"/>
      <c r="D295" s="54"/>
      <c r="E295" s="27" t="s">
        <v>2033</v>
      </c>
      <c r="F295" s="41">
        <v>3</v>
      </c>
      <c r="G295" s="77" t="s">
        <v>2534</v>
      </c>
      <c r="H295" s="10"/>
      <c r="I295" s="23"/>
      <c r="J295" s="27"/>
      <c r="K295" s="27"/>
      <c r="L295" s="27"/>
      <c r="M295" s="27"/>
    </row>
    <row r="296" ht="63" customHeight="1" spans="1:13">
      <c r="A296" s="52">
        <v>90</v>
      </c>
      <c r="B296" s="119" t="s">
        <v>2536</v>
      </c>
      <c r="C296" s="52" t="s">
        <v>2537</v>
      </c>
      <c r="D296" s="52">
        <v>12</v>
      </c>
      <c r="E296" s="27" t="s">
        <v>2538</v>
      </c>
      <c r="F296" s="41">
        <v>10</v>
      </c>
      <c r="G296" s="77" t="s">
        <v>2539</v>
      </c>
      <c r="H296" s="10"/>
      <c r="I296" s="23"/>
      <c r="J296" s="27"/>
      <c r="K296" s="27"/>
      <c r="L296" s="27"/>
      <c r="M296" s="127" t="s">
        <v>2540</v>
      </c>
    </row>
    <row r="297" ht="74.15" customHeight="1" spans="1:13">
      <c r="A297" s="54"/>
      <c r="B297" s="122"/>
      <c r="C297" s="54"/>
      <c r="D297" s="54"/>
      <c r="E297" s="27" t="s">
        <v>2541</v>
      </c>
      <c r="F297" s="41">
        <v>2</v>
      </c>
      <c r="G297" s="77" t="s">
        <v>2542</v>
      </c>
      <c r="H297" s="10"/>
      <c r="I297" s="23"/>
      <c r="J297" s="27"/>
      <c r="K297" s="27"/>
      <c r="L297" s="27"/>
      <c r="M297" s="27"/>
    </row>
    <row r="298" ht="42.75" spans="1:13">
      <c r="A298" s="27">
        <v>91</v>
      </c>
      <c r="B298" s="42" t="s">
        <v>2543</v>
      </c>
      <c r="C298" s="27" t="s">
        <v>2481</v>
      </c>
      <c r="D298" s="27">
        <v>200</v>
      </c>
      <c r="E298" s="41" t="s">
        <v>2544</v>
      </c>
      <c r="F298" s="41">
        <v>200</v>
      </c>
      <c r="G298" s="77" t="s">
        <v>2545</v>
      </c>
      <c r="H298" s="10" t="str">
        <f>VLOOKUP(B298,'4.27 (2)'!$B$3:$D$136,2,0)</f>
        <v>孙起鹏</v>
      </c>
      <c r="I298" s="23">
        <f>VLOOKUP(B298,'4.27 (2)'!$B$3:$D$136,3,0)</f>
        <v>13570695679</v>
      </c>
      <c r="J298" s="27"/>
      <c r="K298" s="27"/>
      <c r="L298" s="27"/>
      <c r="M298" s="127" t="s">
        <v>2547</v>
      </c>
    </row>
    <row r="299" ht="71.25" spans="1:13">
      <c r="A299" s="27">
        <v>92</v>
      </c>
      <c r="B299" s="42" t="s">
        <v>2548</v>
      </c>
      <c r="C299" s="27" t="s">
        <v>2481</v>
      </c>
      <c r="D299" s="27">
        <v>40</v>
      </c>
      <c r="E299" s="41" t="s">
        <v>2549</v>
      </c>
      <c r="F299" s="41">
        <v>40</v>
      </c>
      <c r="G299" s="77" t="s">
        <v>222</v>
      </c>
      <c r="H299" s="10" t="str">
        <f>VLOOKUP(B299,'4.27 (2)'!$B$3:$D$136,2,0)</f>
        <v>邓桂容</v>
      </c>
      <c r="I299" s="23">
        <f>VLOOKUP(B299,'4.27 (2)'!$B$3:$D$136,3,0)</f>
        <v>13924503231</v>
      </c>
      <c r="J299" s="27"/>
      <c r="K299" s="27"/>
      <c r="L299" s="27"/>
      <c r="M299" s="127" t="s">
        <v>2551</v>
      </c>
    </row>
    <row r="300" customHeight="1" spans="1:13">
      <c r="A300" s="27">
        <v>93</v>
      </c>
      <c r="B300" s="42" t="s">
        <v>2552</v>
      </c>
      <c r="C300" s="27" t="s">
        <v>2481</v>
      </c>
      <c r="D300" s="27">
        <v>10</v>
      </c>
      <c r="E300" s="27" t="s">
        <v>2553</v>
      </c>
      <c r="F300" s="41">
        <v>10</v>
      </c>
      <c r="G300" s="77" t="s">
        <v>2554</v>
      </c>
      <c r="H300" s="10" t="str">
        <f>VLOOKUP(B300,'4.27 (2)'!$B$3:$D$136,2,0)</f>
        <v>叶晓佳</v>
      </c>
      <c r="I300" s="23">
        <f>VLOOKUP(B300,'4.27 (2)'!$B$3:$D$136,3,0)</f>
        <v>18826020939</v>
      </c>
      <c r="J300" s="27"/>
      <c r="K300" s="27"/>
      <c r="L300" s="27"/>
      <c r="M300" s="127" t="s">
        <v>2556</v>
      </c>
    </row>
    <row r="301" ht="45" customHeight="1" spans="1:13">
      <c r="A301" s="27">
        <v>94</v>
      </c>
      <c r="B301" s="42" t="s">
        <v>2557</v>
      </c>
      <c r="C301" s="27" t="s">
        <v>2481</v>
      </c>
      <c r="D301" s="27">
        <v>25</v>
      </c>
      <c r="E301" s="27" t="s">
        <v>152</v>
      </c>
      <c r="F301" s="41">
        <v>25</v>
      </c>
      <c r="G301" s="77" t="s">
        <v>2526</v>
      </c>
      <c r="H301" s="10" t="str">
        <f>VLOOKUP(B301,'4.27 (2)'!$B$3:$D$136,2,0)</f>
        <v>刘小燕</v>
      </c>
      <c r="I301" s="23">
        <f>VLOOKUP(B301,'4.27 (2)'!$B$3:$D$136,3,0)</f>
        <v>13923319085</v>
      </c>
      <c r="J301" s="27"/>
      <c r="K301" s="27"/>
      <c r="L301" s="27"/>
      <c r="M301" s="127" t="s">
        <v>2559</v>
      </c>
    </row>
    <row r="302" ht="99.75" spans="1:13">
      <c r="A302" s="27">
        <v>95</v>
      </c>
      <c r="B302" s="42" t="s">
        <v>2560</v>
      </c>
      <c r="C302" s="27" t="s">
        <v>2481</v>
      </c>
      <c r="D302" s="27">
        <v>15</v>
      </c>
      <c r="E302" s="77" t="s">
        <v>2561</v>
      </c>
      <c r="F302" s="41">
        <v>15</v>
      </c>
      <c r="G302" s="77" t="s">
        <v>2562</v>
      </c>
      <c r="H302" s="10" t="str">
        <f>VLOOKUP(B302,'4.27 (2)'!$B$3:$D$136,2,0)</f>
        <v>罗正勤</v>
      </c>
      <c r="I302" s="23">
        <f>VLOOKUP(B302,'4.27 (2)'!$B$3:$D$136,3,0)</f>
        <v>18676197668</v>
      </c>
      <c r="J302" s="27"/>
      <c r="K302" s="27"/>
      <c r="L302" s="27"/>
      <c r="M302" s="127" t="s">
        <v>2564</v>
      </c>
    </row>
    <row r="303" customHeight="1" spans="1:13">
      <c r="A303" s="52">
        <v>96</v>
      </c>
      <c r="B303" s="119" t="s">
        <v>2565</v>
      </c>
      <c r="C303" s="52" t="s">
        <v>2481</v>
      </c>
      <c r="D303" s="52">
        <v>12</v>
      </c>
      <c r="E303" s="27" t="s">
        <v>2244</v>
      </c>
      <c r="F303" s="41">
        <v>5</v>
      </c>
      <c r="G303" s="77" t="s">
        <v>2566</v>
      </c>
      <c r="H303" s="10" t="str">
        <f>VLOOKUP(B303,'4.27 (2)'!$B$3:$D$136,2,0)</f>
        <v>何培芳</v>
      </c>
      <c r="I303" s="23">
        <f>VLOOKUP(B303,'4.27 (2)'!$B$3:$D$136,3,0)</f>
        <v>13235083335</v>
      </c>
      <c r="J303" s="27"/>
      <c r="K303" s="27"/>
      <c r="L303" s="27"/>
      <c r="M303" s="127" t="s">
        <v>2568</v>
      </c>
    </row>
    <row r="304" customHeight="1" spans="1:13">
      <c r="A304" s="53"/>
      <c r="B304" s="120"/>
      <c r="C304" s="53"/>
      <c r="D304" s="53"/>
      <c r="E304" s="27" t="s">
        <v>2569</v>
      </c>
      <c r="F304" s="41">
        <v>2</v>
      </c>
      <c r="G304" s="77" t="s">
        <v>2570</v>
      </c>
      <c r="H304" s="10"/>
      <c r="I304" s="23"/>
      <c r="J304" s="27"/>
      <c r="K304" s="27"/>
      <c r="L304" s="27"/>
      <c r="M304" s="27"/>
    </row>
    <row r="305" customHeight="1" spans="1:13">
      <c r="A305" s="53"/>
      <c r="B305" s="120"/>
      <c r="C305" s="53"/>
      <c r="D305" s="53"/>
      <c r="E305" s="27" t="s">
        <v>1483</v>
      </c>
      <c r="F305" s="41">
        <v>3</v>
      </c>
      <c r="G305" s="77" t="s">
        <v>2571</v>
      </c>
      <c r="H305" s="10"/>
      <c r="I305" s="23"/>
      <c r="J305" s="27"/>
      <c r="K305" s="27"/>
      <c r="L305" s="27"/>
      <c r="M305" s="27"/>
    </row>
    <row r="306" customHeight="1" spans="1:13">
      <c r="A306" s="54"/>
      <c r="B306" s="122"/>
      <c r="C306" s="54"/>
      <c r="D306" s="54"/>
      <c r="E306" s="27" t="s">
        <v>2572</v>
      </c>
      <c r="F306" s="41">
        <v>2</v>
      </c>
      <c r="G306" s="77" t="s">
        <v>2573</v>
      </c>
      <c r="H306" s="10"/>
      <c r="I306" s="23"/>
      <c r="J306" s="27"/>
      <c r="K306" s="27"/>
      <c r="L306" s="27"/>
      <c r="M306" s="27"/>
    </row>
    <row r="307" ht="74.15" customHeight="1" spans="1:13">
      <c r="A307" s="52">
        <v>97</v>
      </c>
      <c r="B307" s="119" t="s">
        <v>2574</v>
      </c>
      <c r="C307" s="52" t="s">
        <v>2481</v>
      </c>
      <c r="D307" s="52">
        <v>30</v>
      </c>
      <c r="E307" s="27" t="s">
        <v>529</v>
      </c>
      <c r="F307" s="41">
        <v>10</v>
      </c>
      <c r="G307" s="77" t="s">
        <v>2575</v>
      </c>
      <c r="H307" s="10" t="str">
        <f>VLOOKUP(B307,'4.27 (2)'!$B$3:$D$136,2,0)</f>
        <v>梁启俊</v>
      </c>
      <c r="I307" s="23">
        <f>VLOOKUP(B307,'4.27 (2)'!$B$3:$D$136,3,0)</f>
        <v>15918274262</v>
      </c>
      <c r="J307" s="27"/>
      <c r="K307" s="27"/>
      <c r="L307" s="27"/>
      <c r="M307" s="127" t="s">
        <v>2577</v>
      </c>
    </row>
    <row r="308" ht="52" customHeight="1" spans="1:13">
      <c r="A308" s="53"/>
      <c r="B308" s="120"/>
      <c r="C308" s="53"/>
      <c r="D308" s="53"/>
      <c r="E308" s="27" t="s">
        <v>2578</v>
      </c>
      <c r="F308" s="41">
        <v>10</v>
      </c>
      <c r="G308" s="77" t="s">
        <v>2579</v>
      </c>
      <c r="H308" s="10"/>
      <c r="I308" s="23"/>
      <c r="J308" s="27"/>
      <c r="K308" s="27"/>
      <c r="L308" s="27"/>
      <c r="M308" s="27"/>
    </row>
    <row r="309" ht="62.15" customHeight="1" spans="1:13">
      <c r="A309" s="54"/>
      <c r="B309" s="122"/>
      <c r="C309" s="54"/>
      <c r="D309" s="54"/>
      <c r="E309" s="27" t="s">
        <v>2580</v>
      </c>
      <c r="F309" s="41">
        <v>10</v>
      </c>
      <c r="G309" s="77" t="s">
        <v>2581</v>
      </c>
      <c r="H309" s="10"/>
      <c r="I309" s="23"/>
      <c r="J309" s="27"/>
      <c r="K309" s="27"/>
      <c r="L309" s="27"/>
      <c r="M309" s="27"/>
    </row>
    <row r="310" customHeight="1" spans="1:13">
      <c r="A310" s="52">
        <v>98</v>
      </c>
      <c r="B310" s="119" t="s">
        <v>2582</v>
      </c>
      <c r="C310" s="52" t="s">
        <v>2481</v>
      </c>
      <c r="D310" s="52">
        <v>44</v>
      </c>
      <c r="E310" s="27" t="s">
        <v>2583</v>
      </c>
      <c r="F310" s="41">
        <v>10</v>
      </c>
      <c r="G310" s="77" t="s">
        <v>2584</v>
      </c>
      <c r="H310" s="10" t="str">
        <f>VLOOKUP(B310,'4.27 (2)'!$B$3:$D$136,2,0)</f>
        <v>曾芳琳</v>
      </c>
      <c r="I310" s="23">
        <f>VLOOKUP(B310,'4.27 (2)'!$B$3:$D$136,3,0)</f>
        <v>18022021018</v>
      </c>
      <c r="J310" s="27"/>
      <c r="K310" s="27"/>
      <c r="L310" s="27"/>
      <c r="M310" s="127" t="s">
        <v>2586</v>
      </c>
    </row>
    <row r="311" customHeight="1" spans="1:13">
      <c r="A311" s="53"/>
      <c r="B311" s="120"/>
      <c r="C311" s="53"/>
      <c r="D311" s="53"/>
      <c r="E311" s="27" t="s">
        <v>524</v>
      </c>
      <c r="F311" s="41">
        <v>30</v>
      </c>
      <c r="G311" s="77" t="s">
        <v>2587</v>
      </c>
      <c r="H311" s="10"/>
      <c r="I311" s="23"/>
      <c r="J311" s="27"/>
      <c r="K311" s="27"/>
      <c r="L311" s="27"/>
      <c r="M311" s="27"/>
    </row>
    <row r="312" customHeight="1" spans="1:13">
      <c r="A312" s="53"/>
      <c r="B312" s="120"/>
      <c r="C312" s="53"/>
      <c r="D312" s="53"/>
      <c r="E312" s="27" t="s">
        <v>2588</v>
      </c>
      <c r="F312" s="41">
        <v>2</v>
      </c>
      <c r="G312" s="77" t="s">
        <v>2589</v>
      </c>
      <c r="H312" s="10"/>
      <c r="I312" s="23"/>
      <c r="J312" s="27"/>
      <c r="K312" s="27"/>
      <c r="L312" s="27"/>
      <c r="M312" s="27"/>
    </row>
    <row r="313" customHeight="1" spans="1:13">
      <c r="A313" s="54"/>
      <c r="B313" s="122"/>
      <c r="C313" s="54"/>
      <c r="D313" s="54"/>
      <c r="E313" s="27" t="s">
        <v>2590</v>
      </c>
      <c r="F313" s="41">
        <v>2</v>
      </c>
      <c r="G313" s="77" t="s">
        <v>2591</v>
      </c>
      <c r="H313" s="10"/>
      <c r="I313" s="23"/>
      <c r="J313" s="27"/>
      <c r="K313" s="27"/>
      <c r="L313" s="27"/>
      <c r="M313" s="27"/>
    </row>
    <row r="314" customHeight="1" spans="1:13">
      <c r="A314" s="52">
        <v>99</v>
      </c>
      <c r="B314" s="119" t="s">
        <v>2592</v>
      </c>
      <c r="C314" s="52" t="s">
        <v>2481</v>
      </c>
      <c r="D314" s="52">
        <v>30</v>
      </c>
      <c r="E314" s="27" t="s">
        <v>2593</v>
      </c>
      <c r="F314" s="41">
        <v>20</v>
      </c>
      <c r="G314" s="77" t="s">
        <v>149</v>
      </c>
      <c r="H314" s="10" t="str">
        <f>VLOOKUP(B314,'4.27 (2)'!$B$3:$D$136,2,0)</f>
        <v>梁智杰</v>
      </c>
      <c r="I314" s="23">
        <f>VLOOKUP(B314,'4.27 (2)'!$B$3:$D$136,3,0)</f>
        <v>18776763460</v>
      </c>
      <c r="J314" s="27"/>
      <c r="K314" s="27"/>
      <c r="L314" s="27"/>
      <c r="M314" s="127" t="s">
        <v>2595</v>
      </c>
    </row>
    <row r="315" customHeight="1" spans="1:13">
      <c r="A315" s="54"/>
      <c r="B315" s="122"/>
      <c r="C315" s="54"/>
      <c r="D315" s="54"/>
      <c r="E315" s="27" t="s">
        <v>152</v>
      </c>
      <c r="F315" s="41">
        <v>10</v>
      </c>
      <c r="G315" s="77" t="s">
        <v>149</v>
      </c>
      <c r="H315" s="10"/>
      <c r="I315" s="23"/>
      <c r="J315" s="27"/>
      <c r="K315" s="27"/>
      <c r="L315" s="27"/>
      <c r="M315" s="27"/>
    </row>
    <row r="316" customHeight="1" spans="1:13">
      <c r="A316" s="52">
        <v>100</v>
      </c>
      <c r="B316" s="119" t="s">
        <v>2596</v>
      </c>
      <c r="C316" s="52" t="s">
        <v>2481</v>
      </c>
      <c r="D316" s="52">
        <v>64</v>
      </c>
      <c r="E316" s="27" t="s">
        <v>2597</v>
      </c>
      <c r="F316" s="41">
        <v>15</v>
      </c>
      <c r="G316" s="77" t="s">
        <v>2598</v>
      </c>
      <c r="H316" s="10" t="str">
        <f>VLOOKUP(B316,'4.27 (2)'!$B$3:$D$136,2,0)</f>
        <v>鲁菱</v>
      </c>
      <c r="I316" s="23">
        <f>VLOOKUP(B316,'4.27 (2)'!$B$3:$D$136,3,0)</f>
        <v>13709698358</v>
      </c>
      <c r="J316" s="27"/>
      <c r="K316" s="27"/>
      <c r="L316" s="27"/>
      <c r="M316" s="127" t="s">
        <v>2600</v>
      </c>
    </row>
    <row r="317" customHeight="1" spans="1:13">
      <c r="A317" s="53"/>
      <c r="B317" s="120"/>
      <c r="C317" s="53"/>
      <c r="D317" s="53"/>
      <c r="E317" s="27" t="s">
        <v>2601</v>
      </c>
      <c r="F317" s="41">
        <v>5</v>
      </c>
      <c r="G317" s="77" t="s">
        <v>2602</v>
      </c>
      <c r="H317" s="10"/>
      <c r="I317" s="23"/>
      <c r="J317" s="27"/>
      <c r="K317" s="27"/>
      <c r="L317" s="27"/>
      <c r="M317" s="27"/>
    </row>
    <row r="318" customHeight="1" spans="1:13">
      <c r="A318" s="53"/>
      <c r="B318" s="120"/>
      <c r="C318" s="53"/>
      <c r="D318" s="53"/>
      <c r="E318" s="27" t="s">
        <v>2605</v>
      </c>
      <c r="F318" s="41">
        <v>5</v>
      </c>
      <c r="G318" s="77" t="s">
        <v>2606</v>
      </c>
      <c r="H318" s="10"/>
      <c r="I318" s="23"/>
      <c r="J318" s="27"/>
      <c r="K318" s="27"/>
      <c r="L318" s="27"/>
      <c r="M318" s="27"/>
    </row>
    <row r="319" customHeight="1" spans="1:13">
      <c r="A319" s="53"/>
      <c r="B319" s="120"/>
      <c r="C319" s="53"/>
      <c r="D319" s="53"/>
      <c r="E319" s="27" t="s">
        <v>2607</v>
      </c>
      <c r="F319" s="41">
        <v>5</v>
      </c>
      <c r="G319" s="77" t="s">
        <v>2608</v>
      </c>
      <c r="H319" s="10"/>
      <c r="I319" s="23"/>
      <c r="J319" s="27"/>
      <c r="K319" s="27"/>
      <c r="L319" s="27"/>
      <c r="M319" s="27"/>
    </row>
    <row r="320" customHeight="1" spans="1:13">
      <c r="A320" s="53"/>
      <c r="B320" s="120"/>
      <c r="C320" s="53"/>
      <c r="D320" s="53"/>
      <c r="E320" s="27" t="s">
        <v>1022</v>
      </c>
      <c r="F320" s="41">
        <v>2</v>
      </c>
      <c r="G320" s="77" t="s">
        <v>2609</v>
      </c>
      <c r="H320" s="10"/>
      <c r="I320" s="23"/>
      <c r="J320" s="27"/>
      <c r="K320" s="27"/>
      <c r="L320" s="27"/>
      <c r="M320" s="27"/>
    </row>
    <row r="321" ht="48" customHeight="1" spans="1:13">
      <c r="A321" s="53"/>
      <c r="B321" s="120"/>
      <c r="C321" s="53"/>
      <c r="D321" s="53"/>
      <c r="E321" s="27" t="s">
        <v>2610</v>
      </c>
      <c r="F321" s="41">
        <v>2</v>
      </c>
      <c r="G321" s="77" t="s">
        <v>2611</v>
      </c>
      <c r="H321" s="10"/>
      <c r="I321" s="23"/>
      <c r="J321" s="27"/>
      <c r="K321" s="27"/>
      <c r="L321" s="27"/>
      <c r="M321" s="27"/>
    </row>
    <row r="322" customHeight="1" spans="1:13">
      <c r="A322" s="53"/>
      <c r="B322" s="120"/>
      <c r="C322" s="53"/>
      <c r="D322" s="53"/>
      <c r="E322" s="27" t="s">
        <v>2315</v>
      </c>
      <c r="F322" s="41">
        <v>10</v>
      </c>
      <c r="G322" s="77" t="s">
        <v>2612</v>
      </c>
      <c r="H322" s="10"/>
      <c r="I322" s="23"/>
      <c r="J322" s="27"/>
      <c r="K322" s="27"/>
      <c r="L322" s="27"/>
      <c r="M322" s="27"/>
    </row>
    <row r="323" customHeight="1" spans="1:13">
      <c r="A323" s="54"/>
      <c r="B323" s="122"/>
      <c r="C323" s="54"/>
      <c r="D323" s="54"/>
      <c r="E323" s="27" t="s">
        <v>586</v>
      </c>
      <c r="F323" s="41">
        <v>20</v>
      </c>
      <c r="G323" s="77" t="s">
        <v>2613</v>
      </c>
      <c r="H323" s="10"/>
      <c r="I323" s="23"/>
      <c r="J323" s="27"/>
      <c r="K323" s="27"/>
      <c r="L323" s="27"/>
      <c r="M323" s="27"/>
    </row>
    <row r="324" customHeight="1" spans="1:13">
      <c r="A324" s="52">
        <v>101</v>
      </c>
      <c r="B324" s="119" t="s">
        <v>2614</v>
      </c>
      <c r="C324" s="52" t="s">
        <v>2481</v>
      </c>
      <c r="D324" s="52">
        <v>60</v>
      </c>
      <c r="E324" s="27" t="s">
        <v>2321</v>
      </c>
      <c r="F324" s="41">
        <v>20</v>
      </c>
      <c r="G324" s="77" t="s">
        <v>2615</v>
      </c>
      <c r="H324" s="10" t="str">
        <f>VLOOKUP(B324,'4.27 (2)'!$B$3:$D$136,2,0)</f>
        <v>经理</v>
      </c>
      <c r="I324" s="23">
        <f>VLOOKUP(B324,'4.27 (2)'!$B$3:$D$136,3,0)</f>
        <v>17666390528</v>
      </c>
      <c r="J324" s="27"/>
      <c r="K324" s="27"/>
      <c r="L324" s="27"/>
      <c r="M324" s="127" t="s">
        <v>2617</v>
      </c>
    </row>
    <row r="325" customHeight="1" spans="1:13">
      <c r="A325" s="53"/>
      <c r="B325" s="120"/>
      <c r="C325" s="53"/>
      <c r="D325" s="53"/>
      <c r="E325" s="27" t="s">
        <v>2618</v>
      </c>
      <c r="F325" s="41">
        <v>20</v>
      </c>
      <c r="G325" s="77" t="s">
        <v>2615</v>
      </c>
      <c r="H325" s="10"/>
      <c r="I325" s="23"/>
      <c r="J325" s="27"/>
      <c r="K325" s="27"/>
      <c r="L325" s="27"/>
      <c r="M325" s="27"/>
    </row>
    <row r="326" customHeight="1" spans="1:13">
      <c r="A326" s="53"/>
      <c r="B326" s="120"/>
      <c r="C326" s="53"/>
      <c r="D326" s="53"/>
      <c r="E326" s="27" t="s">
        <v>2619</v>
      </c>
      <c r="F326" s="41">
        <v>10</v>
      </c>
      <c r="G326" s="77" t="s">
        <v>2615</v>
      </c>
      <c r="H326" s="10"/>
      <c r="I326" s="23"/>
      <c r="J326" s="27"/>
      <c r="K326" s="27"/>
      <c r="L326" s="27"/>
      <c r="M326" s="27"/>
    </row>
    <row r="327" customHeight="1" spans="1:13">
      <c r="A327" s="54"/>
      <c r="B327" s="122"/>
      <c r="C327" s="54"/>
      <c r="D327" s="54"/>
      <c r="E327" s="27" t="s">
        <v>1104</v>
      </c>
      <c r="F327" s="41">
        <v>10</v>
      </c>
      <c r="G327" s="77" t="s">
        <v>2615</v>
      </c>
      <c r="H327" s="10"/>
      <c r="I327" s="23"/>
      <c r="J327" s="27"/>
      <c r="K327" s="27"/>
      <c r="L327" s="27"/>
      <c r="M327" s="27"/>
    </row>
    <row r="328" ht="57" spans="1:13">
      <c r="A328" s="27">
        <v>102</v>
      </c>
      <c r="B328" s="42" t="s">
        <v>2620</v>
      </c>
      <c r="C328" s="27" t="s">
        <v>2481</v>
      </c>
      <c r="D328" s="27">
        <v>30</v>
      </c>
      <c r="E328" s="41" t="s">
        <v>2621</v>
      </c>
      <c r="F328" s="41">
        <v>30</v>
      </c>
      <c r="G328" s="77" t="s">
        <v>1913</v>
      </c>
      <c r="H328" s="10" t="str">
        <f>VLOOKUP(B328,'4.27 (2)'!$B$3:$D$136,2,0)</f>
        <v>人事主管</v>
      </c>
      <c r="I328" s="23">
        <f>VLOOKUP(B328,'4.27 (2)'!$B$3:$D$136,3,0)</f>
        <v>18938738286</v>
      </c>
      <c r="J328" s="27"/>
      <c r="K328" s="27"/>
      <c r="L328" s="27"/>
      <c r="M328" s="127" t="s">
        <v>2623</v>
      </c>
    </row>
    <row r="329" ht="57" spans="1:13">
      <c r="A329" s="27">
        <v>103</v>
      </c>
      <c r="B329" s="42" t="s">
        <v>2624</v>
      </c>
      <c r="C329" s="27" t="s">
        <v>2481</v>
      </c>
      <c r="D329" s="27">
        <v>30</v>
      </c>
      <c r="E329" s="41" t="s">
        <v>2621</v>
      </c>
      <c r="F329" s="41">
        <v>30</v>
      </c>
      <c r="G329" s="77" t="s">
        <v>1913</v>
      </c>
      <c r="H329" s="10" t="str">
        <f>VLOOKUP(B329,'4.27 (2)'!$B$3:$D$136,2,0)</f>
        <v>部长</v>
      </c>
      <c r="I329" s="23">
        <f>VLOOKUP(B329,'4.27 (2)'!$B$3:$D$136,3,0)</f>
        <v>18938738383</v>
      </c>
      <c r="J329" s="27"/>
      <c r="K329" s="27"/>
      <c r="L329" s="27"/>
      <c r="M329" s="127" t="s">
        <v>2626</v>
      </c>
    </row>
    <row r="330" customHeight="1" spans="1:13">
      <c r="A330" s="27">
        <v>104</v>
      </c>
      <c r="B330" s="42" t="s">
        <v>2627</v>
      </c>
      <c r="C330" s="27" t="s">
        <v>2481</v>
      </c>
      <c r="D330" s="27">
        <v>30</v>
      </c>
      <c r="E330" s="27" t="s">
        <v>152</v>
      </c>
      <c r="F330" s="41">
        <v>30</v>
      </c>
      <c r="G330" s="77" t="s">
        <v>1913</v>
      </c>
      <c r="H330" s="10" t="str">
        <f>VLOOKUP(B330,'4.27 (2)'!$B$3:$D$136,2,0)</f>
        <v>张志英</v>
      </c>
      <c r="I330" s="23">
        <f>VLOOKUP(B330,'4.27 (2)'!$B$3:$D$136,3,0)</f>
        <v>18184444665</v>
      </c>
      <c r="J330" s="27"/>
      <c r="K330" s="27"/>
      <c r="L330" s="27"/>
      <c r="M330" s="127" t="s">
        <v>2629</v>
      </c>
    </row>
    <row r="331" ht="57" spans="1:13">
      <c r="A331" s="52">
        <v>105</v>
      </c>
      <c r="B331" s="119" t="s">
        <v>2630</v>
      </c>
      <c r="C331" s="52" t="s">
        <v>2481</v>
      </c>
      <c r="D331" s="52">
        <v>20</v>
      </c>
      <c r="E331" s="27" t="s">
        <v>2631</v>
      </c>
      <c r="F331" s="41">
        <v>5</v>
      </c>
      <c r="G331" s="77" t="s">
        <v>2632</v>
      </c>
      <c r="H331" s="10" t="str">
        <f>VLOOKUP(B331,'4.27 (2)'!$B$3:$D$136,2,0)</f>
        <v>严先生</v>
      </c>
      <c r="I331" s="23">
        <f>VLOOKUP(B331,'4.27 (2)'!$B$3:$D$136,3,0)</f>
        <v>18022191573</v>
      </c>
      <c r="J331" s="27"/>
      <c r="K331" s="27"/>
      <c r="L331" s="27"/>
      <c r="M331" s="127" t="s">
        <v>2634</v>
      </c>
    </row>
    <row r="332" ht="57" spans="1:13">
      <c r="A332" s="53"/>
      <c r="B332" s="120"/>
      <c r="C332" s="53"/>
      <c r="D332" s="53"/>
      <c r="E332" s="27" t="s">
        <v>2635</v>
      </c>
      <c r="F332" s="41">
        <v>5</v>
      </c>
      <c r="G332" s="77" t="s">
        <v>2632</v>
      </c>
      <c r="H332" s="10"/>
      <c r="I332" s="23"/>
      <c r="J332" s="27"/>
      <c r="K332" s="27"/>
      <c r="L332" s="27"/>
      <c r="M332" s="27"/>
    </row>
    <row r="333" ht="71.25" spans="1:13">
      <c r="A333" s="53"/>
      <c r="B333" s="120"/>
      <c r="C333" s="53"/>
      <c r="D333" s="53"/>
      <c r="E333" s="27" t="s">
        <v>2636</v>
      </c>
      <c r="F333" s="41">
        <v>1</v>
      </c>
      <c r="G333" s="77" t="s">
        <v>2637</v>
      </c>
      <c r="H333" s="10"/>
      <c r="I333" s="23"/>
      <c r="J333" s="27"/>
      <c r="K333" s="27"/>
      <c r="L333" s="27"/>
      <c r="M333" s="27"/>
    </row>
    <row r="334" customHeight="1" spans="1:13">
      <c r="A334" s="27">
        <v>106</v>
      </c>
      <c r="B334" s="42" t="s">
        <v>2638</v>
      </c>
      <c r="C334" s="27" t="s">
        <v>2481</v>
      </c>
      <c r="D334" s="27">
        <v>10</v>
      </c>
      <c r="E334" s="27" t="s">
        <v>2639</v>
      </c>
      <c r="F334" s="41">
        <v>10</v>
      </c>
      <c r="G334" s="77" t="s">
        <v>149</v>
      </c>
      <c r="H334" s="10" t="str">
        <f>VLOOKUP(B334,'4.27 (2)'!$B$3:$D$136,2,0)</f>
        <v>李毅</v>
      </c>
      <c r="I334" s="23">
        <f>VLOOKUP(B334,'4.27 (2)'!$B$3:$D$136,3,0)</f>
        <v>13631155485</v>
      </c>
      <c r="J334" s="27"/>
      <c r="K334" s="27"/>
      <c r="L334" s="27"/>
      <c r="M334" s="127" t="s">
        <v>2641</v>
      </c>
    </row>
    <row r="335" customHeight="1" spans="1:13">
      <c r="A335" s="52">
        <v>107</v>
      </c>
      <c r="B335" s="119" t="s">
        <v>2642</v>
      </c>
      <c r="C335" s="52" t="s">
        <v>2481</v>
      </c>
      <c r="D335" s="52">
        <v>11</v>
      </c>
      <c r="E335" s="128" t="s">
        <v>2643</v>
      </c>
      <c r="F335" s="41">
        <v>6</v>
      </c>
      <c r="G335" s="77" t="s">
        <v>2644</v>
      </c>
      <c r="H335" s="10" t="str">
        <f>VLOOKUP(B335,'4.27 (2)'!$B$3:$D$136,2,0)</f>
        <v>古丽娟</v>
      </c>
      <c r="I335" s="23">
        <f>VLOOKUP(B335,'4.27 (2)'!$B$3:$D$136,3,0)</f>
        <v>15015883625</v>
      </c>
      <c r="J335" s="27"/>
      <c r="K335" s="27"/>
      <c r="L335" s="27"/>
      <c r="M335" s="127" t="s">
        <v>2646</v>
      </c>
    </row>
    <row r="336" customHeight="1" spans="1:13">
      <c r="A336" s="53"/>
      <c r="B336" s="120"/>
      <c r="C336" s="53"/>
      <c r="D336" s="53"/>
      <c r="E336" s="128" t="s">
        <v>2321</v>
      </c>
      <c r="F336" s="41">
        <v>3</v>
      </c>
      <c r="G336" s="77" t="s">
        <v>2644</v>
      </c>
      <c r="H336" s="10"/>
      <c r="I336" s="23"/>
      <c r="J336" s="27"/>
      <c r="K336" s="27"/>
      <c r="L336" s="27"/>
      <c r="M336" s="27"/>
    </row>
    <row r="337" customHeight="1" spans="1:13">
      <c r="A337" s="54"/>
      <c r="B337" s="122"/>
      <c r="C337" s="54"/>
      <c r="D337" s="54"/>
      <c r="E337" s="128" t="s">
        <v>2647</v>
      </c>
      <c r="F337" s="41">
        <v>2</v>
      </c>
      <c r="G337" s="77" t="s">
        <v>2644</v>
      </c>
      <c r="H337" s="10"/>
      <c r="I337" s="23"/>
      <c r="J337" s="27"/>
      <c r="K337" s="27"/>
      <c r="L337" s="27"/>
      <c r="M337" s="27"/>
    </row>
    <row r="338" s="3" customFormat="1" ht="75.75" customHeight="1" spans="1:13">
      <c r="A338" s="129">
        <v>108</v>
      </c>
      <c r="B338" s="130" t="s">
        <v>2648</v>
      </c>
      <c r="C338" s="101" t="s">
        <v>2649</v>
      </c>
      <c r="D338" s="101">
        <v>25</v>
      </c>
      <c r="E338" s="40" t="s">
        <v>2650</v>
      </c>
      <c r="F338" s="38">
        <v>10</v>
      </c>
      <c r="G338" s="106" t="s">
        <v>2651</v>
      </c>
      <c r="H338" s="10" t="str">
        <f>VLOOKUP(B338,'4.27 (2)'!$B$3:$D$136,2,0)</f>
        <v>刘静、张冰冰</v>
      </c>
      <c r="I338" s="23">
        <f>VLOOKUP(B338,'4.27 (2)'!$B$3:$D$136,3,0)</f>
        <v>18386120273</v>
      </c>
      <c r="J338" s="40" t="s">
        <v>1819</v>
      </c>
      <c r="K338" s="40" t="s">
        <v>1819</v>
      </c>
      <c r="L338" s="40" t="s">
        <v>1819</v>
      </c>
      <c r="M338" s="40"/>
    </row>
    <row r="339" s="3" customFormat="1" ht="71.25" spans="1:13">
      <c r="A339" s="131"/>
      <c r="B339" s="132"/>
      <c r="C339" s="103"/>
      <c r="D339" s="103"/>
      <c r="E339" s="40" t="s">
        <v>2653</v>
      </c>
      <c r="F339" s="38">
        <v>10</v>
      </c>
      <c r="G339" s="106" t="s">
        <v>2654</v>
      </c>
      <c r="H339" s="10"/>
      <c r="I339" s="23"/>
      <c r="J339" s="40"/>
      <c r="K339" s="40"/>
      <c r="L339" s="40"/>
      <c r="M339" s="40"/>
    </row>
    <row r="340" s="3" customFormat="1" ht="99.75" spans="1:13">
      <c r="A340" s="133"/>
      <c r="B340" s="134"/>
      <c r="C340" s="102"/>
      <c r="D340" s="102"/>
      <c r="E340" s="40" t="s">
        <v>2655</v>
      </c>
      <c r="F340" s="38">
        <v>5</v>
      </c>
      <c r="G340" s="106" t="s">
        <v>2656</v>
      </c>
      <c r="H340" s="10"/>
      <c r="I340" s="23"/>
      <c r="J340" s="40"/>
      <c r="K340" s="40"/>
      <c r="L340" s="40"/>
      <c r="M340" s="40"/>
    </row>
    <row r="341" ht="68.15" customHeight="1" spans="1:13">
      <c r="A341" s="129">
        <v>109</v>
      </c>
      <c r="B341" s="130" t="s">
        <v>2657</v>
      </c>
      <c r="C341" s="52" t="s">
        <v>2658</v>
      </c>
      <c r="D341" s="52">
        <v>184</v>
      </c>
      <c r="E341" s="41" t="s">
        <v>2659</v>
      </c>
      <c r="F341" s="41">
        <v>100</v>
      </c>
      <c r="G341" s="77" t="s">
        <v>2660</v>
      </c>
      <c r="H341" s="10" t="str">
        <f>VLOOKUP(B341,'4.27 (2)'!$B$3:$D$136,2,0)</f>
        <v>王应清、叶静</v>
      </c>
      <c r="I341" s="23">
        <f>VLOOKUP(B341,'4.27 (2)'!$B$3:$D$136,3,0)</f>
        <v>13329670427</v>
      </c>
      <c r="J341" s="27" t="s">
        <v>1819</v>
      </c>
      <c r="K341" s="27" t="s">
        <v>1819</v>
      </c>
      <c r="L341" s="27" t="s">
        <v>1819</v>
      </c>
      <c r="M341" s="27"/>
    </row>
    <row r="342" ht="97" customHeight="1" spans="1:13">
      <c r="A342" s="131"/>
      <c r="B342" s="132"/>
      <c r="C342" s="53"/>
      <c r="D342" s="53"/>
      <c r="E342" s="41" t="s">
        <v>2662</v>
      </c>
      <c r="F342" s="41">
        <v>22</v>
      </c>
      <c r="G342" s="77" t="s">
        <v>2663</v>
      </c>
      <c r="H342" s="10"/>
      <c r="I342" s="23"/>
      <c r="J342" s="27"/>
      <c r="K342" s="27"/>
      <c r="L342" s="27"/>
      <c r="M342" s="27"/>
    </row>
    <row r="343" ht="89.15" customHeight="1" spans="1:13">
      <c r="A343" s="131"/>
      <c r="B343" s="132"/>
      <c r="C343" s="53"/>
      <c r="D343" s="53"/>
      <c r="E343" s="27" t="s">
        <v>2664</v>
      </c>
      <c r="F343" s="41">
        <v>12</v>
      </c>
      <c r="G343" s="77" t="s">
        <v>2665</v>
      </c>
      <c r="H343" s="10"/>
      <c r="I343" s="23"/>
      <c r="J343" s="27"/>
      <c r="K343" s="27"/>
      <c r="L343" s="27"/>
      <c r="M343" s="27"/>
    </row>
    <row r="344" ht="90" customHeight="1" spans="1:13">
      <c r="A344" s="131"/>
      <c r="B344" s="132"/>
      <c r="C344" s="53"/>
      <c r="D344" s="53"/>
      <c r="E344" s="27" t="s">
        <v>2666</v>
      </c>
      <c r="F344" s="41">
        <v>10</v>
      </c>
      <c r="G344" s="77" t="s">
        <v>2667</v>
      </c>
      <c r="H344" s="10"/>
      <c r="I344" s="23"/>
      <c r="J344" s="27"/>
      <c r="K344" s="27"/>
      <c r="L344" s="27"/>
      <c r="M344" s="27"/>
    </row>
    <row r="345" ht="57" spans="1:13">
      <c r="A345" s="131"/>
      <c r="B345" s="132"/>
      <c r="C345" s="53"/>
      <c r="D345" s="53"/>
      <c r="E345" s="27" t="s">
        <v>2668</v>
      </c>
      <c r="F345" s="41">
        <v>10</v>
      </c>
      <c r="G345" s="77" t="s">
        <v>2669</v>
      </c>
      <c r="H345" s="10"/>
      <c r="I345" s="23"/>
      <c r="J345" s="27"/>
      <c r="K345" s="27"/>
      <c r="L345" s="27"/>
      <c r="M345" s="27"/>
    </row>
    <row r="346" ht="57" spans="1:13">
      <c r="A346" s="131"/>
      <c r="B346" s="132"/>
      <c r="C346" s="53"/>
      <c r="D346" s="53"/>
      <c r="E346" s="27" t="s">
        <v>2670</v>
      </c>
      <c r="F346" s="41">
        <v>10</v>
      </c>
      <c r="G346" s="77" t="s">
        <v>2671</v>
      </c>
      <c r="H346" s="10"/>
      <c r="I346" s="23"/>
      <c r="J346" s="27"/>
      <c r="K346" s="27"/>
      <c r="L346" s="27"/>
      <c r="M346" s="27"/>
    </row>
    <row r="347" ht="57" spans="1:13">
      <c r="A347" s="131"/>
      <c r="B347" s="132"/>
      <c r="C347" s="53"/>
      <c r="D347" s="53"/>
      <c r="E347" s="27" t="s">
        <v>2672</v>
      </c>
      <c r="F347" s="41">
        <v>10</v>
      </c>
      <c r="G347" s="77" t="s">
        <v>2673</v>
      </c>
      <c r="H347" s="10"/>
      <c r="I347" s="23"/>
      <c r="J347" s="27"/>
      <c r="K347" s="27"/>
      <c r="L347" s="27"/>
      <c r="M347" s="27"/>
    </row>
    <row r="348" ht="57" spans="1:13">
      <c r="A348" s="133"/>
      <c r="B348" s="134"/>
      <c r="C348" s="54"/>
      <c r="D348" s="54"/>
      <c r="E348" s="27" t="s">
        <v>2674</v>
      </c>
      <c r="F348" s="41">
        <v>10</v>
      </c>
      <c r="G348" s="77" t="s">
        <v>2675</v>
      </c>
      <c r="H348" s="10"/>
      <c r="I348" s="23"/>
      <c r="J348" s="27"/>
      <c r="K348" s="27"/>
      <c r="L348" s="27"/>
      <c r="M348" s="27"/>
    </row>
    <row r="349" customHeight="1" spans="1:13">
      <c r="A349" s="129">
        <v>110</v>
      </c>
      <c r="B349" s="130" t="s">
        <v>2676</v>
      </c>
      <c r="C349" s="46" t="s">
        <v>2677</v>
      </c>
      <c r="D349" s="52">
        <v>35</v>
      </c>
      <c r="E349" s="27" t="s">
        <v>2678</v>
      </c>
      <c r="F349" s="41">
        <v>10</v>
      </c>
      <c r="G349" s="77" t="s">
        <v>2679</v>
      </c>
      <c r="H349" s="10" t="str">
        <f>VLOOKUP(B349,'4.27 (2)'!$B$3:$D$136,2,0)</f>
        <v>刘惠铭</v>
      </c>
      <c r="I349" s="23">
        <f>VLOOKUP(B349,'4.27 (2)'!$B$3:$D$136,3,0)</f>
        <v>18875152232</v>
      </c>
      <c r="J349" s="27" t="s">
        <v>1819</v>
      </c>
      <c r="K349" s="27" t="s">
        <v>1819</v>
      </c>
      <c r="L349" s="27" t="s">
        <v>1819</v>
      </c>
      <c r="M349" s="27"/>
    </row>
    <row r="350" customHeight="1" spans="1:13">
      <c r="A350" s="131"/>
      <c r="B350" s="132"/>
      <c r="C350" s="47"/>
      <c r="D350" s="53"/>
      <c r="E350" s="27" t="s">
        <v>2681</v>
      </c>
      <c r="F350" s="41">
        <v>5</v>
      </c>
      <c r="G350" s="77" t="s">
        <v>2682</v>
      </c>
      <c r="H350" s="10"/>
      <c r="I350" s="23"/>
      <c r="J350" s="27"/>
      <c r="K350" s="27"/>
      <c r="L350" s="27"/>
      <c r="M350" s="27"/>
    </row>
    <row r="351" customHeight="1" spans="1:13">
      <c r="A351" s="131"/>
      <c r="B351" s="132"/>
      <c r="C351" s="47"/>
      <c r="D351" s="53"/>
      <c r="E351" s="27" t="s">
        <v>2683</v>
      </c>
      <c r="F351" s="41">
        <v>5</v>
      </c>
      <c r="G351" s="77" t="s">
        <v>2682</v>
      </c>
      <c r="H351" s="10"/>
      <c r="I351" s="23"/>
      <c r="J351" s="27"/>
      <c r="K351" s="27"/>
      <c r="L351" s="27"/>
      <c r="M351" s="27"/>
    </row>
    <row r="352" customHeight="1" spans="1:13">
      <c r="A352" s="131"/>
      <c r="B352" s="132"/>
      <c r="C352" s="47"/>
      <c r="D352" s="53"/>
      <c r="E352" s="27" t="s">
        <v>2684</v>
      </c>
      <c r="F352" s="41">
        <v>5</v>
      </c>
      <c r="G352" s="77" t="s">
        <v>2682</v>
      </c>
      <c r="H352" s="10"/>
      <c r="I352" s="23"/>
      <c r="J352" s="27"/>
      <c r="K352" s="27"/>
      <c r="L352" s="27"/>
      <c r="M352" s="27"/>
    </row>
    <row r="353" customHeight="1" spans="1:13">
      <c r="A353" s="133"/>
      <c r="B353" s="134"/>
      <c r="C353" s="48"/>
      <c r="D353" s="53"/>
      <c r="E353" s="27" t="s">
        <v>2685</v>
      </c>
      <c r="F353" s="41">
        <v>10</v>
      </c>
      <c r="G353" s="77" t="s">
        <v>2682</v>
      </c>
      <c r="H353" s="10"/>
      <c r="I353" s="23"/>
      <c r="J353" s="27"/>
      <c r="K353" s="27"/>
      <c r="L353" s="27"/>
      <c r="M353" s="27"/>
    </row>
    <row r="354" ht="44.15" customHeight="1" spans="1:13">
      <c r="A354" s="129">
        <v>111</v>
      </c>
      <c r="B354" s="130" t="s">
        <v>2686</v>
      </c>
      <c r="C354" s="46" t="s">
        <v>2687</v>
      </c>
      <c r="D354" s="52">
        <v>60</v>
      </c>
      <c r="E354" s="27" t="s">
        <v>2688</v>
      </c>
      <c r="F354" s="41">
        <v>10</v>
      </c>
      <c r="G354" s="77" t="s">
        <v>2689</v>
      </c>
      <c r="H354" s="10" t="str">
        <f>VLOOKUP(B354,'4.27 (2)'!$B$3:$D$136,2,0)</f>
        <v>吴俊洁</v>
      </c>
      <c r="I354" s="23">
        <f>VLOOKUP(B354,'4.27 (2)'!$B$3:$D$136,3,0)</f>
        <v>19942332729</v>
      </c>
      <c r="J354" s="27" t="s">
        <v>1819</v>
      </c>
      <c r="K354" s="27" t="s">
        <v>1819</v>
      </c>
      <c r="L354" s="27" t="s">
        <v>1819</v>
      </c>
      <c r="M354" s="27"/>
    </row>
    <row r="355" customHeight="1" spans="1:13">
      <c r="A355" s="131"/>
      <c r="B355" s="132"/>
      <c r="C355" s="47"/>
      <c r="D355" s="53"/>
      <c r="E355" s="27" t="s">
        <v>2691</v>
      </c>
      <c r="F355" s="41">
        <v>15</v>
      </c>
      <c r="G355" s="77" t="s">
        <v>2692</v>
      </c>
      <c r="H355" s="10"/>
      <c r="I355" s="23"/>
      <c r="J355" s="27"/>
      <c r="K355" s="27"/>
      <c r="L355" s="27"/>
      <c r="M355" s="27"/>
    </row>
    <row r="356" customHeight="1" spans="1:13">
      <c r="A356" s="131"/>
      <c r="B356" s="132"/>
      <c r="C356" s="47"/>
      <c r="D356" s="53"/>
      <c r="E356" s="27" t="s">
        <v>1879</v>
      </c>
      <c r="F356" s="41">
        <v>15</v>
      </c>
      <c r="G356" s="77" t="s">
        <v>2693</v>
      </c>
      <c r="H356" s="10"/>
      <c r="I356" s="23"/>
      <c r="J356" s="27"/>
      <c r="K356" s="27"/>
      <c r="L356" s="27"/>
      <c r="M356" s="27"/>
    </row>
    <row r="357" customHeight="1" spans="1:13">
      <c r="A357" s="98">
        <v>112</v>
      </c>
      <c r="B357" s="129" t="s">
        <v>2694</v>
      </c>
      <c r="C357" s="52" t="s">
        <v>2695</v>
      </c>
      <c r="D357" s="52">
        <v>66</v>
      </c>
      <c r="E357" s="27" t="s">
        <v>1094</v>
      </c>
      <c r="F357" s="41">
        <v>50</v>
      </c>
      <c r="G357" s="77" t="s">
        <v>2696</v>
      </c>
      <c r="H357" s="10" t="str">
        <f>VLOOKUP(B357,'4.27 (2)'!$B$3:$D$136,2,0)</f>
        <v>黄柳月，王旭</v>
      </c>
      <c r="I357" s="23">
        <f>VLOOKUP(B357,'4.27 (2)'!$B$3:$D$136,3,0)</f>
        <v>17588887793</v>
      </c>
      <c r="J357" s="27" t="s">
        <v>1819</v>
      </c>
      <c r="K357" s="27" t="s">
        <v>1819</v>
      </c>
      <c r="L357" s="27" t="s">
        <v>1819</v>
      </c>
      <c r="M357" s="27"/>
    </row>
    <row r="358" customHeight="1" spans="1:13">
      <c r="A358" s="135"/>
      <c r="B358" s="131"/>
      <c r="C358" s="53"/>
      <c r="D358" s="53"/>
      <c r="E358" s="27" t="s">
        <v>950</v>
      </c>
      <c r="F358" s="41">
        <v>5</v>
      </c>
      <c r="G358" s="77" t="s">
        <v>2698</v>
      </c>
      <c r="H358" s="10"/>
      <c r="I358" s="23"/>
      <c r="J358" s="27"/>
      <c r="K358" s="27"/>
      <c r="L358" s="27"/>
      <c r="M358" s="27"/>
    </row>
    <row r="359" customHeight="1" spans="1:13">
      <c r="A359" s="135"/>
      <c r="B359" s="131"/>
      <c r="C359" s="53"/>
      <c r="D359" s="53"/>
      <c r="E359" s="27" t="s">
        <v>182</v>
      </c>
      <c r="F359" s="41">
        <v>5</v>
      </c>
      <c r="G359" s="77" t="s">
        <v>2699</v>
      </c>
      <c r="H359" s="10"/>
      <c r="I359" s="23"/>
      <c r="J359" s="27"/>
      <c r="K359" s="27"/>
      <c r="L359" s="27"/>
      <c r="M359" s="27"/>
    </row>
    <row r="360" customHeight="1" spans="1:13">
      <c r="A360" s="135"/>
      <c r="B360" s="131"/>
      <c r="C360" s="53"/>
      <c r="D360" s="53"/>
      <c r="E360" s="27" t="s">
        <v>2616</v>
      </c>
      <c r="F360" s="41">
        <v>3</v>
      </c>
      <c r="G360" s="77" t="s">
        <v>2700</v>
      </c>
      <c r="H360" s="10"/>
      <c r="I360" s="23"/>
      <c r="J360" s="27"/>
      <c r="K360" s="27"/>
      <c r="L360" s="27"/>
      <c r="M360" s="27"/>
    </row>
    <row r="361" customHeight="1" spans="1:13">
      <c r="A361" s="99"/>
      <c r="B361" s="133"/>
      <c r="C361" s="54"/>
      <c r="D361" s="54"/>
      <c r="E361" s="27" t="s">
        <v>2701</v>
      </c>
      <c r="F361" s="41">
        <v>3</v>
      </c>
      <c r="G361" s="77" t="s">
        <v>2702</v>
      </c>
      <c r="H361" s="10"/>
      <c r="I361" s="23"/>
      <c r="J361" s="27"/>
      <c r="K361" s="27"/>
      <c r="L361" s="27"/>
      <c r="M361" s="27"/>
    </row>
    <row r="362" ht="131.15" customHeight="1" spans="1:13">
      <c r="A362" s="52">
        <v>113</v>
      </c>
      <c r="B362" s="136" t="s">
        <v>2703</v>
      </c>
      <c r="C362" s="52" t="s">
        <v>2919</v>
      </c>
      <c r="D362" s="52"/>
      <c r="E362" s="27" t="s">
        <v>2704</v>
      </c>
      <c r="F362" s="137">
        <v>2</v>
      </c>
      <c r="G362" s="77" t="s">
        <v>2920</v>
      </c>
      <c r="H362" s="10" t="str">
        <f>VLOOKUP(B362,'4.27 (2)'!$B$3:$D$136,2,0)</f>
        <v>秦老师</v>
      </c>
      <c r="I362" s="23" t="str">
        <f>VLOOKUP(B362,'4.27 (2)'!$B$3:$D$136,3,0)</f>
        <v>17705888898（已确认）</v>
      </c>
      <c r="J362" s="27"/>
      <c r="K362" s="27" t="s">
        <v>1819</v>
      </c>
      <c r="L362" s="27"/>
      <c r="M362" s="27"/>
    </row>
    <row r="363" ht="131.15" customHeight="1" spans="1:13">
      <c r="A363" s="53"/>
      <c r="B363" s="138"/>
      <c r="C363" s="53"/>
      <c r="D363" s="53"/>
      <c r="E363" s="27" t="s">
        <v>2921</v>
      </c>
      <c r="F363" s="137">
        <v>3</v>
      </c>
      <c r="G363" s="77" t="s">
        <v>2922</v>
      </c>
      <c r="H363" s="10"/>
      <c r="I363" s="23"/>
      <c r="J363" s="27"/>
      <c r="K363" s="27"/>
      <c r="L363" s="27"/>
      <c r="M363" s="27"/>
    </row>
    <row r="364" ht="131.15" customHeight="1" spans="1:13">
      <c r="A364" s="53"/>
      <c r="B364" s="138"/>
      <c r="C364" s="53"/>
      <c r="D364" s="53"/>
      <c r="E364" s="139" t="s">
        <v>2923</v>
      </c>
      <c r="F364" s="137">
        <v>5</v>
      </c>
      <c r="G364" s="77" t="s">
        <v>2924</v>
      </c>
      <c r="H364" s="10"/>
      <c r="I364" s="23"/>
      <c r="J364" s="27"/>
      <c r="K364" s="27"/>
      <c r="L364" s="27"/>
      <c r="M364" s="27"/>
    </row>
    <row r="365" ht="155.15" customHeight="1" spans="1:13">
      <c r="A365" s="53">
        <v>114</v>
      </c>
      <c r="B365" s="138" t="s">
        <v>2706</v>
      </c>
      <c r="C365" s="27" t="s">
        <v>2707</v>
      </c>
      <c r="D365" s="27">
        <v>10</v>
      </c>
      <c r="E365" s="41" t="s">
        <v>2708</v>
      </c>
      <c r="F365" s="137" t="s">
        <v>2709</v>
      </c>
      <c r="G365" s="77" t="s">
        <v>2710</v>
      </c>
      <c r="H365" s="10" t="str">
        <f>VLOOKUP(B365,'4.27 (2)'!$B$3:$D$136,2,0)</f>
        <v>陈先生</v>
      </c>
      <c r="I365" s="23" t="str">
        <f>VLOOKUP(B365,'4.27 (2)'!$B$3:$D$136,3,0)</f>
        <v>18857381878 </v>
      </c>
      <c r="J365" s="27"/>
      <c r="K365" s="27"/>
      <c r="L365" s="27"/>
      <c r="M365" s="27"/>
    </row>
    <row r="366" ht="14.25" spans="1:13">
      <c r="A366" s="53">
        <v>115</v>
      </c>
      <c r="B366" s="138" t="s">
        <v>2711</v>
      </c>
      <c r="C366" s="27" t="s">
        <v>2712</v>
      </c>
      <c r="D366" s="27">
        <v>15</v>
      </c>
      <c r="E366" s="27" t="s">
        <v>2713</v>
      </c>
      <c r="F366" s="41">
        <v>5</v>
      </c>
      <c r="G366" s="77" t="s">
        <v>1970</v>
      </c>
      <c r="H366" s="10" t="str">
        <f>VLOOKUP(B366,'4.27 (2)'!$B$3:$D$136,2,0)</f>
        <v>沈利强</v>
      </c>
      <c r="I366" s="23">
        <f>VLOOKUP(B366,'4.27 (2)'!$B$3:$D$136,3,0)</f>
        <v>13575316908</v>
      </c>
      <c r="J366" s="27"/>
      <c r="K366" s="27"/>
      <c r="L366" s="27"/>
      <c r="M366" s="27"/>
    </row>
    <row r="367" customHeight="1" spans="1:13">
      <c r="A367" s="54"/>
      <c r="B367" s="140"/>
      <c r="C367" s="27"/>
      <c r="D367" s="27"/>
      <c r="E367" s="27" t="s">
        <v>2715</v>
      </c>
      <c r="F367" s="41">
        <v>10</v>
      </c>
      <c r="G367" s="77" t="s">
        <v>1970</v>
      </c>
      <c r="H367" s="10"/>
      <c r="I367" s="23"/>
      <c r="J367" s="27"/>
      <c r="K367" s="27"/>
      <c r="L367" s="27"/>
      <c r="M367" s="27"/>
    </row>
    <row r="368" ht="14.25" spans="1:13">
      <c r="A368" s="52">
        <v>116</v>
      </c>
      <c r="B368" s="136" t="s">
        <v>2716</v>
      </c>
      <c r="C368" s="27" t="s">
        <v>2717</v>
      </c>
      <c r="D368" s="27">
        <v>22</v>
      </c>
      <c r="E368" s="27" t="s">
        <v>2718</v>
      </c>
      <c r="F368" s="41">
        <v>1</v>
      </c>
      <c r="G368" s="77" t="s">
        <v>1913</v>
      </c>
      <c r="H368" s="10" t="str">
        <f>VLOOKUP(B368,'4.27 (2)'!$B$3:$D$136,2,0)</f>
        <v>吕思颖</v>
      </c>
      <c r="I368" s="23">
        <f>VLOOKUP(B368,'4.27 (2)'!$B$3:$D$136,3,0)</f>
        <v>18626597179</v>
      </c>
      <c r="J368" s="27"/>
      <c r="K368" s="27" t="s">
        <v>1819</v>
      </c>
      <c r="L368" s="27"/>
      <c r="M368" s="27"/>
    </row>
    <row r="369" customHeight="1" spans="1:13">
      <c r="A369" s="53"/>
      <c r="B369" s="138"/>
      <c r="C369" s="27"/>
      <c r="D369" s="27"/>
      <c r="E369" s="27" t="s">
        <v>2720</v>
      </c>
      <c r="F369" s="41">
        <v>1</v>
      </c>
      <c r="G369" s="77" t="s">
        <v>1913</v>
      </c>
      <c r="H369" s="10"/>
      <c r="I369" s="23"/>
      <c r="J369" s="27"/>
      <c r="K369" s="27"/>
      <c r="L369" s="27"/>
      <c r="M369" s="27"/>
    </row>
    <row r="370" customHeight="1" spans="1:13">
      <c r="A370" s="53"/>
      <c r="B370" s="138"/>
      <c r="C370" s="27"/>
      <c r="D370" s="27"/>
      <c r="E370" s="27" t="s">
        <v>2721</v>
      </c>
      <c r="F370" s="41">
        <v>1</v>
      </c>
      <c r="G370" s="77" t="s">
        <v>1913</v>
      </c>
      <c r="H370" s="10"/>
      <c r="I370" s="23"/>
      <c r="J370" s="27"/>
      <c r="K370" s="27"/>
      <c r="L370" s="27"/>
      <c r="M370" s="27"/>
    </row>
    <row r="371" customHeight="1" spans="1:13">
      <c r="A371" s="53"/>
      <c r="B371" s="138"/>
      <c r="C371" s="27"/>
      <c r="D371" s="27"/>
      <c r="E371" s="27" t="s">
        <v>2722</v>
      </c>
      <c r="F371" s="41">
        <v>1</v>
      </c>
      <c r="G371" s="77" t="s">
        <v>1913</v>
      </c>
      <c r="H371" s="10"/>
      <c r="I371" s="23"/>
      <c r="J371" s="27"/>
      <c r="K371" s="27"/>
      <c r="L371" s="27"/>
      <c r="M371" s="27"/>
    </row>
    <row r="372" customHeight="1" spans="1:13">
      <c r="A372" s="52">
        <v>117</v>
      </c>
      <c r="B372" s="136" t="s">
        <v>2723</v>
      </c>
      <c r="C372" s="52" t="s">
        <v>2724</v>
      </c>
      <c r="D372" s="52">
        <v>163</v>
      </c>
      <c r="E372" s="27" t="s">
        <v>2725</v>
      </c>
      <c r="F372" s="41">
        <v>10</v>
      </c>
      <c r="G372" s="77" t="s">
        <v>1970</v>
      </c>
      <c r="H372" s="10" t="str">
        <f>VLOOKUP(B372,'4.27 (2)'!$B$3:$D$136,2,0)</f>
        <v>蒋玉清</v>
      </c>
      <c r="I372" s="23">
        <f>VLOOKUP(B372,'4.27 (2)'!$B$3:$D$136,3,0)</f>
        <v>15868307686</v>
      </c>
      <c r="J372" s="27"/>
      <c r="K372" s="27"/>
      <c r="L372" s="27"/>
      <c r="M372" s="27"/>
    </row>
    <row r="373" customHeight="1" spans="1:13">
      <c r="A373" s="53"/>
      <c r="B373" s="138"/>
      <c r="C373" s="53"/>
      <c r="D373" s="53"/>
      <c r="E373" s="27" t="s">
        <v>2727</v>
      </c>
      <c r="F373" s="41">
        <v>10</v>
      </c>
      <c r="G373" s="77" t="s">
        <v>1970</v>
      </c>
      <c r="H373" s="10"/>
      <c r="I373" s="23"/>
      <c r="J373" s="27"/>
      <c r="K373" s="27"/>
      <c r="L373" s="27"/>
      <c r="M373" s="27"/>
    </row>
    <row r="374" customHeight="1" spans="1:13">
      <c r="A374" s="53"/>
      <c r="B374" s="138"/>
      <c r="C374" s="53"/>
      <c r="D374" s="53"/>
      <c r="E374" s="27" t="s">
        <v>2728</v>
      </c>
      <c r="F374" s="41">
        <v>15</v>
      </c>
      <c r="G374" s="77" t="s">
        <v>1970</v>
      </c>
      <c r="H374" s="10"/>
      <c r="I374" s="23"/>
      <c r="J374" s="27"/>
      <c r="K374" s="27"/>
      <c r="L374" s="27"/>
      <c r="M374" s="27"/>
    </row>
    <row r="375" customHeight="1" spans="1:13">
      <c r="A375" s="53"/>
      <c r="B375" s="138"/>
      <c r="C375" s="53"/>
      <c r="D375" s="53"/>
      <c r="E375" s="27" t="s">
        <v>2729</v>
      </c>
      <c r="F375" s="41">
        <v>15</v>
      </c>
      <c r="G375" s="77" t="s">
        <v>1970</v>
      </c>
      <c r="H375" s="10"/>
      <c r="I375" s="23"/>
      <c r="J375" s="27"/>
      <c r="K375" s="27"/>
      <c r="L375" s="27"/>
      <c r="M375" s="27"/>
    </row>
    <row r="376" customHeight="1" spans="1:13">
      <c r="A376" s="53"/>
      <c r="B376" s="138"/>
      <c r="C376" s="53"/>
      <c r="D376" s="53"/>
      <c r="E376" s="27" t="s">
        <v>2730</v>
      </c>
      <c r="F376" s="41">
        <v>30</v>
      </c>
      <c r="G376" s="77" t="s">
        <v>1970</v>
      </c>
      <c r="H376" s="10"/>
      <c r="I376" s="23"/>
      <c r="J376" s="27"/>
      <c r="K376" s="27"/>
      <c r="L376" s="27"/>
      <c r="M376" s="27"/>
    </row>
    <row r="377" customHeight="1" spans="1:13">
      <c r="A377" s="53"/>
      <c r="B377" s="138"/>
      <c r="C377" s="53"/>
      <c r="D377" s="53"/>
      <c r="E377" s="27" t="s">
        <v>2731</v>
      </c>
      <c r="F377" s="41">
        <v>15</v>
      </c>
      <c r="G377" s="77" t="s">
        <v>1970</v>
      </c>
      <c r="H377" s="10"/>
      <c r="I377" s="23"/>
      <c r="J377" s="27"/>
      <c r="K377" s="27"/>
      <c r="L377" s="27"/>
      <c r="M377" s="27"/>
    </row>
    <row r="378" customHeight="1" spans="1:13">
      <c r="A378" s="53"/>
      <c r="B378" s="138"/>
      <c r="C378" s="53"/>
      <c r="D378" s="53"/>
      <c r="E378" s="27" t="s">
        <v>2732</v>
      </c>
      <c r="F378" s="41">
        <v>20</v>
      </c>
      <c r="G378" s="77" t="s">
        <v>1970</v>
      </c>
      <c r="H378" s="10"/>
      <c r="I378" s="23"/>
      <c r="J378" s="27"/>
      <c r="K378" s="27"/>
      <c r="L378" s="27"/>
      <c r="M378" s="27"/>
    </row>
    <row r="379" customHeight="1" spans="1:13">
      <c r="A379" s="53"/>
      <c r="B379" s="138"/>
      <c r="C379" s="53"/>
      <c r="D379" s="53"/>
      <c r="E379" s="27" t="s">
        <v>2733</v>
      </c>
      <c r="F379" s="41">
        <v>10</v>
      </c>
      <c r="G379" s="77" t="s">
        <v>1970</v>
      </c>
      <c r="H379" s="10"/>
      <c r="I379" s="23"/>
      <c r="J379" s="27"/>
      <c r="K379" s="27"/>
      <c r="L379" s="27"/>
      <c r="M379" s="27"/>
    </row>
    <row r="380" customHeight="1" spans="1:13">
      <c r="A380" s="53"/>
      <c r="B380" s="138"/>
      <c r="C380" s="53"/>
      <c r="D380" s="53"/>
      <c r="E380" s="27" t="s">
        <v>2734</v>
      </c>
      <c r="F380" s="41">
        <v>10</v>
      </c>
      <c r="G380" s="77" t="s">
        <v>1970</v>
      </c>
      <c r="H380" s="10"/>
      <c r="I380" s="23"/>
      <c r="J380" s="27"/>
      <c r="K380" s="27"/>
      <c r="L380" s="27"/>
      <c r="M380" s="27"/>
    </row>
    <row r="381" customHeight="1" spans="1:13">
      <c r="A381" s="53"/>
      <c r="B381" s="138"/>
      <c r="C381" s="53"/>
      <c r="D381" s="53"/>
      <c r="E381" s="27" t="s">
        <v>2735</v>
      </c>
      <c r="F381" s="41">
        <v>10</v>
      </c>
      <c r="G381" s="77" t="s">
        <v>1970</v>
      </c>
      <c r="H381" s="10"/>
      <c r="I381" s="23"/>
      <c r="J381" s="27"/>
      <c r="K381" s="27"/>
      <c r="L381" s="27"/>
      <c r="M381" s="27"/>
    </row>
    <row r="382" customHeight="1" spans="1:13">
      <c r="A382" s="53"/>
      <c r="B382" s="138"/>
      <c r="C382" s="53"/>
      <c r="D382" s="53"/>
      <c r="E382" s="27" t="s">
        <v>2736</v>
      </c>
      <c r="F382" s="41">
        <v>15</v>
      </c>
      <c r="G382" s="77" t="s">
        <v>1970</v>
      </c>
      <c r="H382" s="10"/>
      <c r="I382" s="23"/>
      <c r="J382" s="27"/>
      <c r="K382" s="27"/>
      <c r="L382" s="27"/>
      <c r="M382" s="27"/>
    </row>
    <row r="383" customHeight="1" spans="1:13">
      <c r="A383" s="54"/>
      <c r="B383" s="140"/>
      <c r="C383" s="54"/>
      <c r="D383" s="54"/>
      <c r="E383" s="27" t="s">
        <v>2737</v>
      </c>
      <c r="F383" s="41">
        <v>3</v>
      </c>
      <c r="G383" s="77" t="s">
        <v>1970</v>
      </c>
      <c r="H383" s="10"/>
      <c r="I383" s="23"/>
      <c r="J383" s="27"/>
      <c r="K383" s="27"/>
      <c r="L383" s="27"/>
      <c r="M383" s="27"/>
    </row>
    <row r="384" customHeight="1" spans="1:13">
      <c r="A384" s="52">
        <v>118</v>
      </c>
      <c r="B384" s="136" t="s">
        <v>2738</v>
      </c>
      <c r="C384" s="52" t="s">
        <v>2739</v>
      </c>
      <c r="D384" s="52">
        <v>26</v>
      </c>
      <c r="E384" s="27" t="s">
        <v>2321</v>
      </c>
      <c r="F384" s="41">
        <v>3</v>
      </c>
      <c r="G384" s="77" t="s">
        <v>2740</v>
      </c>
      <c r="H384" s="10" t="str">
        <f>VLOOKUP(B384,'4.27 (2)'!$B$3:$D$136,2,0)</f>
        <v>王先生</v>
      </c>
      <c r="I384" s="23">
        <f>VLOOKUP(B384,'4.27 (2)'!$B$3:$D$136,3,0)</f>
        <v>18267310782</v>
      </c>
      <c r="J384" s="27"/>
      <c r="K384" s="27"/>
      <c r="L384" s="27"/>
      <c r="M384" s="27"/>
    </row>
    <row r="385" customHeight="1" spans="1:13">
      <c r="A385" s="53"/>
      <c r="B385" s="138"/>
      <c r="C385" s="53"/>
      <c r="D385" s="53"/>
      <c r="E385" s="27" t="s">
        <v>2315</v>
      </c>
      <c r="F385" s="41">
        <v>10</v>
      </c>
      <c r="G385" s="77" t="s">
        <v>2741</v>
      </c>
      <c r="H385" s="10"/>
      <c r="I385" s="23"/>
      <c r="J385" s="27"/>
      <c r="K385" s="27"/>
      <c r="L385" s="27"/>
      <c r="M385" s="27"/>
    </row>
    <row r="386" customHeight="1" spans="1:13">
      <c r="A386" s="53"/>
      <c r="B386" s="138"/>
      <c r="C386" s="53"/>
      <c r="D386" s="53"/>
      <c r="E386" s="27" t="s">
        <v>152</v>
      </c>
      <c r="F386" s="41">
        <v>10</v>
      </c>
      <c r="G386" s="77" t="s">
        <v>2742</v>
      </c>
      <c r="H386" s="10"/>
      <c r="I386" s="23"/>
      <c r="J386" s="27"/>
      <c r="K386" s="27"/>
      <c r="L386" s="27"/>
      <c r="M386" s="27"/>
    </row>
    <row r="387" customHeight="1" spans="1:13">
      <c r="A387" s="54"/>
      <c r="B387" s="140"/>
      <c r="C387" s="54"/>
      <c r="D387" s="54"/>
      <c r="E387" s="27" t="s">
        <v>2743</v>
      </c>
      <c r="F387" s="41">
        <v>3</v>
      </c>
      <c r="G387" s="77" t="s">
        <v>2744</v>
      </c>
      <c r="H387" s="10"/>
      <c r="I387" s="23"/>
      <c r="J387" s="27"/>
      <c r="K387" s="27"/>
      <c r="L387" s="27"/>
      <c r="M387" s="27"/>
    </row>
    <row r="388" customHeight="1" spans="1:13">
      <c r="A388" s="52">
        <v>119</v>
      </c>
      <c r="B388" s="136" t="s">
        <v>2745</v>
      </c>
      <c r="C388" s="52" t="s">
        <v>2746</v>
      </c>
      <c r="D388" s="52">
        <v>35</v>
      </c>
      <c r="E388" s="27" t="s">
        <v>2747</v>
      </c>
      <c r="F388" s="41">
        <v>15</v>
      </c>
      <c r="G388" s="77" t="s">
        <v>2748</v>
      </c>
      <c r="H388" s="10" t="str">
        <f>VLOOKUP(B388,'4.27 (2)'!$B$3:$D$136,2,0)</f>
        <v>吴女士</v>
      </c>
      <c r="I388" s="23">
        <f>VLOOKUP(B388,'4.27 (2)'!$B$3:$D$136,3,0)</f>
        <v>18868320098</v>
      </c>
      <c r="J388" s="27"/>
      <c r="K388" s="27"/>
      <c r="L388" s="27"/>
      <c r="M388" s="27"/>
    </row>
    <row r="389" customHeight="1" spans="1:13">
      <c r="A389" s="53"/>
      <c r="B389" s="138"/>
      <c r="C389" s="53"/>
      <c r="D389" s="53"/>
      <c r="E389" s="27" t="s">
        <v>2749</v>
      </c>
      <c r="F389" s="41">
        <v>15</v>
      </c>
      <c r="G389" s="77" t="s">
        <v>2750</v>
      </c>
      <c r="H389" s="10"/>
      <c r="I389" s="23"/>
      <c r="J389" s="27"/>
      <c r="K389" s="27"/>
      <c r="L389" s="27"/>
      <c r="M389" s="27"/>
    </row>
    <row r="390" customHeight="1" spans="1:13">
      <c r="A390" s="54"/>
      <c r="B390" s="140"/>
      <c r="C390" s="54"/>
      <c r="D390" s="54"/>
      <c r="E390" s="27" t="s">
        <v>2751</v>
      </c>
      <c r="F390" s="41">
        <v>5</v>
      </c>
      <c r="G390" s="77" t="s">
        <v>2752</v>
      </c>
      <c r="H390" s="10"/>
      <c r="I390" s="23"/>
      <c r="J390" s="27"/>
      <c r="K390" s="27"/>
      <c r="L390" s="27"/>
      <c r="M390" s="27"/>
    </row>
    <row r="391" customHeight="1" spans="1:13">
      <c r="A391" s="27">
        <v>120</v>
      </c>
      <c r="B391" s="51" t="s">
        <v>2753</v>
      </c>
      <c r="C391" s="27" t="s">
        <v>2754</v>
      </c>
      <c r="D391" s="27">
        <v>10</v>
      </c>
      <c r="E391" s="27" t="s">
        <v>2755</v>
      </c>
      <c r="F391" s="41">
        <v>10</v>
      </c>
      <c r="G391" s="77" t="s">
        <v>2756</v>
      </c>
      <c r="H391" s="10" t="str">
        <f>VLOOKUP(B391,'4.27 (2)'!$B$3:$D$136,2,0)</f>
        <v>陆小姐</v>
      </c>
      <c r="I391" s="23">
        <f>VLOOKUP(B391,'4.27 (2)'!$B$3:$D$136,3,0)</f>
        <v>17769616693</v>
      </c>
      <c r="J391" s="27"/>
      <c r="K391" s="27"/>
      <c r="L391" s="27"/>
      <c r="M391" s="27"/>
    </row>
    <row r="392" customHeight="1" spans="1:13">
      <c r="A392" s="52">
        <v>121</v>
      </c>
      <c r="B392" s="136" t="s">
        <v>1177</v>
      </c>
      <c r="C392" s="52" t="s">
        <v>1178</v>
      </c>
      <c r="D392" s="52">
        <v>6</v>
      </c>
      <c r="E392" s="27" t="s">
        <v>1179</v>
      </c>
      <c r="F392" s="41">
        <v>2</v>
      </c>
      <c r="G392" s="77" t="s">
        <v>2758</v>
      </c>
      <c r="H392" s="10" t="str">
        <f>VLOOKUP(B392,'4.27 (2)'!$B$3:$D$136,2,0)</f>
        <v>许工</v>
      </c>
      <c r="I392" s="23">
        <f>VLOOKUP(B392,'4.27 (2)'!$B$3:$D$136,3,0)</f>
        <v>13355736921</v>
      </c>
      <c r="J392" s="27"/>
      <c r="K392" s="27"/>
      <c r="L392" s="27"/>
      <c r="M392" s="27"/>
    </row>
    <row r="393" customHeight="1" spans="1:13">
      <c r="A393" s="53"/>
      <c r="B393" s="138"/>
      <c r="C393" s="53"/>
      <c r="D393" s="53"/>
      <c r="E393" s="27" t="s">
        <v>1182</v>
      </c>
      <c r="F393" s="41">
        <v>2</v>
      </c>
      <c r="G393" s="77" t="s">
        <v>2759</v>
      </c>
      <c r="H393" s="10"/>
      <c r="I393" s="23"/>
      <c r="J393" s="27"/>
      <c r="K393" s="27"/>
      <c r="L393" s="27"/>
      <c r="M393" s="27"/>
    </row>
    <row r="394" customHeight="1" spans="1:13">
      <c r="A394" s="54"/>
      <c r="B394" s="140"/>
      <c r="C394" s="54"/>
      <c r="D394" s="54"/>
      <c r="E394" s="27" t="s">
        <v>1185</v>
      </c>
      <c r="F394" s="41">
        <v>2</v>
      </c>
      <c r="G394" s="77" t="s">
        <v>2760</v>
      </c>
      <c r="H394" s="10"/>
      <c r="I394" s="23"/>
      <c r="J394" s="27"/>
      <c r="K394" s="27"/>
      <c r="L394" s="27"/>
      <c r="M394" s="27"/>
    </row>
    <row r="395" customHeight="1" spans="1:13">
      <c r="A395" s="52">
        <v>122</v>
      </c>
      <c r="B395" s="136" t="s">
        <v>2761</v>
      </c>
      <c r="C395" s="52" t="s">
        <v>2762</v>
      </c>
      <c r="D395" s="52">
        <v>65</v>
      </c>
      <c r="E395" s="27" t="s">
        <v>1483</v>
      </c>
      <c r="F395" s="41">
        <v>5</v>
      </c>
      <c r="G395" s="77" t="s">
        <v>2763</v>
      </c>
      <c r="H395" s="10" t="str">
        <f>VLOOKUP(B395,'4.27 (2)'!$B$3:$D$136,2,0)</f>
        <v>王秋英</v>
      </c>
      <c r="I395" s="23">
        <f>VLOOKUP(B395,'4.27 (2)'!$B$3:$D$136,3,0)</f>
        <v>15705834261</v>
      </c>
      <c r="J395" s="27"/>
      <c r="K395" s="27"/>
      <c r="L395" s="27"/>
      <c r="M395" s="27"/>
    </row>
    <row r="396" customHeight="1" spans="1:13">
      <c r="A396" s="53"/>
      <c r="B396" s="138"/>
      <c r="C396" s="53"/>
      <c r="D396" s="53"/>
      <c r="E396" s="27" t="s">
        <v>2765</v>
      </c>
      <c r="F396" s="41">
        <v>5</v>
      </c>
      <c r="G396" s="77" t="s">
        <v>2766</v>
      </c>
      <c r="H396" s="10"/>
      <c r="I396" s="23"/>
      <c r="J396" s="27"/>
      <c r="K396" s="27"/>
      <c r="L396" s="27"/>
      <c r="M396" s="27"/>
    </row>
    <row r="397" customHeight="1" spans="1:13">
      <c r="A397" s="53"/>
      <c r="B397" s="138"/>
      <c r="C397" s="53"/>
      <c r="D397" s="53"/>
      <c r="E397" s="27" t="s">
        <v>2767</v>
      </c>
      <c r="F397" s="41">
        <v>5</v>
      </c>
      <c r="G397" s="77" t="s">
        <v>2768</v>
      </c>
      <c r="H397" s="10"/>
      <c r="I397" s="23"/>
      <c r="J397" s="27"/>
      <c r="K397" s="27"/>
      <c r="L397" s="27"/>
      <c r="M397" s="27"/>
    </row>
    <row r="398" customHeight="1" spans="1:13">
      <c r="A398" s="53"/>
      <c r="B398" s="138"/>
      <c r="C398" s="53"/>
      <c r="D398" s="53"/>
      <c r="E398" s="27" t="s">
        <v>2769</v>
      </c>
      <c r="F398" s="41">
        <v>30</v>
      </c>
      <c r="G398" s="77" t="s">
        <v>2770</v>
      </c>
      <c r="H398" s="10"/>
      <c r="I398" s="23"/>
      <c r="J398" s="27"/>
      <c r="K398" s="27"/>
      <c r="L398" s="27"/>
      <c r="M398" s="27"/>
    </row>
    <row r="399" customHeight="1" spans="1:13">
      <c r="A399" s="53"/>
      <c r="B399" s="138"/>
      <c r="C399" s="53"/>
      <c r="D399" s="53"/>
      <c r="E399" s="27" t="s">
        <v>2771</v>
      </c>
      <c r="F399" s="41">
        <v>10</v>
      </c>
      <c r="G399" s="77" t="s">
        <v>2772</v>
      </c>
      <c r="H399" s="10"/>
      <c r="I399" s="23"/>
      <c r="J399" s="27"/>
      <c r="K399" s="27"/>
      <c r="L399" s="27"/>
      <c r="M399" s="27"/>
    </row>
    <row r="400" customHeight="1" spans="1:13">
      <c r="A400" s="53"/>
      <c r="B400" s="138"/>
      <c r="C400" s="53"/>
      <c r="D400" s="53"/>
      <c r="E400" s="27" t="s">
        <v>2773</v>
      </c>
      <c r="F400" s="41">
        <v>5</v>
      </c>
      <c r="G400" s="77" t="s">
        <v>2774</v>
      </c>
      <c r="H400" s="10"/>
      <c r="I400" s="23"/>
      <c r="J400" s="27"/>
      <c r="K400" s="27"/>
      <c r="L400" s="27"/>
      <c r="M400" s="27"/>
    </row>
    <row r="401" customHeight="1" spans="1:13">
      <c r="A401" s="54"/>
      <c r="B401" s="140"/>
      <c r="C401" s="54"/>
      <c r="D401" s="54"/>
      <c r="E401" s="27" t="s">
        <v>1879</v>
      </c>
      <c r="F401" s="41">
        <v>5</v>
      </c>
      <c r="G401" s="77" t="s">
        <v>2775</v>
      </c>
      <c r="H401" s="10"/>
      <c r="I401" s="23"/>
      <c r="J401" s="27"/>
      <c r="K401" s="27"/>
      <c r="L401" s="27"/>
      <c r="M401" s="27"/>
    </row>
    <row r="402" ht="48" customHeight="1" spans="1:13">
      <c r="A402" s="52">
        <v>123</v>
      </c>
      <c r="B402" s="46" t="s">
        <v>2778</v>
      </c>
      <c r="C402" s="27" t="s">
        <v>2779</v>
      </c>
      <c r="D402" s="52">
        <v>7</v>
      </c>
      <c r="E402" s="27" t="s">
        <v>2780</v>
      </c>
      <c r="F402" s="41">
        <v>2</v>
      </c>
      <c r="G402" s="77" t="s">
        <v>2781</v>
      </c>
      <c r="H402" s="10">
        <f>VLOOKUP(B402,'4.27 (2)'!$B$3:$D$136,2,0)</f>
        <v>0</v>
      </c>
      <c r="I402" s="23">
        <f>VLOOKUP(B402,'4.27 (2)'!$B$3:$D$136,3,0)</f>
        <v>0</v>
      </c>
      <c r="J402" s="27"/>
      <c r="K402" s="27"/>
      <c r="L402" s="27"/>
      <c r="M402" s="27"/>
    </row>
    <row r="403" ht="45.75" customHeight="1" spans="1:13">
      <c r="A403" s="53"/>
      <c r="B403" s="47"/>
      <c r="C403" s="27"/>
      <c r="D403" s="54"/>
      <c r="E403" s="27" t="s">
        <v>524</v>
      </c>
      <c r="F403" s="41">
        <v>5</v>
      </c>
      <c r="G403" s="77" t="s">
        <v>2782</v>
      </c>
      <c r="H403" s="10"/>
      <c r="I403" s="23"/>
      <c r="J403" s="27"/>
      <c r="K403" s="27"/>
      <c r="L403" s="27"/>
      <c r="M403" s="27"/>
    </row>
    <row r="404" customHeight="1" spans="1:13">
      <c r="A404" s="53"/>
      <c r="B404" s="47"/>
      <c r="C404" s="141" t="s">
        <v>2783</v>
      </c>
      <c r="D404" s="54">
        <v>2</v>
      </c>
      <c r="E404" s="27" t="s">
        <v>2784</v>
      </c>
      <c r="F404" s="41">
        <v>2</v>
      </c>
      <c r="G404" s="77" t="s">
        <v>2785</v>
      </c>
      <c r="H404" s="10"/>
      <c r="I404" s="23"/>
      <c r="J404" s="27"/>
      <c r="K404" s="27"/>
      <c r="L404" s="27"/>
      <c r="M404" s="27"/>
    </row>
    <row r="405" ht="173.25" customHeight="1" spans="1:13">
      <c r="A405" s="53"/>
      <c r="B405" s="47"/>
      <c r="C405" s="27" t="s">
        <v>2786</v>
      </c>
      <c r="D405" s="52">
        <v>14</v>
      </c>
      <c r="E405" s="27" t="s">
        <v>2787</v>
      </c>
      <c r="F405" s="41">
        <v>5</v>
      </c>
      <c r="G405" s="77" t="s">
        <v>2788</v>
      </c>
      <c r="H405" s="10"/>
      <c r="I405" s="23"/>
      <c r="J405" s="27"/>
      <c r="K405" s="27"/>
      <c r="L405" s="27"/>
      <c r="M405" s="27"/>
    </row>
    <row r="406" ht="102" customHeight="1" spans="1:13">
      <c r="A406" s="53"/>
      <c r="B406" s="47"/>
      <c r="C406" s="27"/>
      <c r="D406" s="53"/>
      <c r="E406" s="27" t="s">
        <v>2789</v>
      </c>
      <c r="F406" s="41">
        <v>5</v>
      </c>
      <c r="G406" s="77" t="s">
        <v>2790</v>
      </c>
      <c r="H406" s="10"/>
      <c r="I406" s="23"/>
      <c r="J406" s="27"/>
      <c r="K406" s="27"/>
      <c r="L406" s="27"/>
      <c r="M406" s="27"/>
    </row>
    <row r="407" ht="56.25" customHeight="1" spans="1:13">
      <c r="A407" s="53"/>
      <c r="B407" s="47"/>
      <c r="C407" s="27"/>
      <c r="D407" s="53"/>
      <c r="E407" s="27" t="s">
        <v>15</v>
      </c>
      <c r="F407" s="41">
        <v>2</v>
      </c>
      <c r="G407" s="77" t="s">
        <v>2791</v>
      </c>
      <c r="H407" s="10"/>
      <c r="I407" s="23"/>
      <c r="J407" s="27"/>
      <c r="K407" s="27"/>
      <c r="L407" s="27"/>
      <c r="M407" s="27"/>
    </row>
    <row r="408" ht="81.75" customHeight="1" spans="1:13">
      <c r="A408" s="53"/>
      <c r="B408" s="47"/>
      <c r="C408" s="27"/>
      <c r="D408" s="54"/>
      <c r="E408" s="27" t="s">
        <v>2792</v>
      </c>
      <c r="F408" s="41">
        <v>2</v>
      </c>
      <c r="G408" s="77" t="s">
        <v>2793</v>
      </c>
      <c r="H408" s="10"/>
      <c r="I408" s="23"/>
      <c r="J408" s="27"/>
      <c r="K408" s="27"/>
      <c r="L408" s="27"/>
      <c r="M408" s="27"/>
    </row>
    <row r="409" ht="67.5" customHeight="1" spans="1:13">
      <c r="A409" s="53"/>
      <c r="B409" s="47"/>
      <c r="C409" s="52" t="s">
        <v>2794</v>
      </c>
      <c r="D409" s="52">
        <v>9</v>
      </c>
      <c r="E409" s="27" t="s">
        <v>2795</v>
      </c>
      <c r="F409" s="41">
        <v>2</v>
      </c>
      <c r="G409" s="77" t="s">
        <v>2796</v>
      </c>
      <c r="H409" s="10"/>
      <c r="I409" s="23"/>
      <c r="J409" s="27"/>
      <c r="K409" s="27"/>
      <c r="L409" s="27"/>
      <c r="M409" s="27"/>
    </row>
    <row r="410" ht="72.75" customHeight="1" spans="1:13">
      <c r="A410" s="53"/>
      <c r="B410" s="47"/>
      <c r="C410" s="53"/>
      <c r="D410" s="53"/>
      <c r="E410" s="27" t="s">
        <v>2797</v>
      </c>
      <c r="F410" s="41">
        <v>2</v>
      </c>
      <c r="G410" s="77" t="s">
        <v>2798</v>
      </c>
      <c r="H410" s="10"/>
      <c r="I410" s="23"/>
      <c r="J410" s="27"/>
      <c r="K410" s="27"/>
      <c r="L410" s="27"/>
      <c r="M410" s="27"/>
    </row>
    <row r="411" ht="53.25" customHeight="1" spans="1:13">
      <c r="A411" s="53"/>
      <c r="B411" s="47"/>
      <c r="C411" s="53"/>
      <c r="D411" s="53"/>
      <c r="E411" s="27" t="s">
        <v>162</v>
      </c>
      <c r="F411" s="41">
        <v>2</v>
      </c>
      <c r="G411" s="77" t="s">
        <v>2799</v>
      </c>
      <c r="H411" s="10"/>
      <c r="I411" s="23"/>
      <c r="J411" s="27"/>
      <c r="K411" s="27"/>
      <c r="L411" s="27"/>
      <c r="M411" s="27"/>
    </row>
    <row r="412" ht="85.5" customHeight="1" spans="1:13">
      <c r="A412" s="53"/>
      <c r="B412" s="47"/>
      <c r="C412" s="53"/>
      <c r="D412" s="53"/>
      <c r="E412" s="27" t="s">
        <v>488</v>
      </c>
      <c r="F412" s="41">
        <v>1</v>
      </c>
      <c r="G412" s="77" t="s">
        <v>2800</v>
      </c>
      <c r="H412" s="10"/>
      <c r="I412" s="23"/>
      <c r="J412" s="27"/>
      <c r="K412" s="27"/>
      <c r="L412" s="27"/>
      <c r="M412" s="27"/>
    </row>
    <row r="413" ht="54.75" customHeight="1" spans="1:13">
      <c r="A413" s="53"/>
      <c r="B413" s="47"/>
      <c r="C413" s="53"/>
      <c r="D413" s="53"/>
      <c r="E413" s="27" t="s">
        <v>524</v>
      </c>
      <c r="F413" s="41">
        <v>1</v>
      </c>
      <c r="G413" s="77" t="s">
        <v>2801</v>
      </c>
      <c r="H413" s="10"/>
      <c r="I413" s="23"/>
      <c r="J413" s="27"/>
      <c r="K413" s="27"/>
      <c r="L413" s="27"/>
      <c r="M413" s="27"/>
    </row>
    <row r="414" ht="73.5" customHeight="1" spans="1:13">
      <c r="A414" s="53"/>
      <c r="B414" s="47"/>
      <c r="C414" s="53"/>
      <c r="D414" s="54"/>
      <c r="E414" s="27" t="s">
        <v>2802</v>
      </c>
      <c r="F414" s="41">
        <v>1</v>
      </c>
      <c r="G414" s="77" t="s">
        <v>2803</v>
      </c>
      <c r="H414" s="10"/>
      <c r="I414" s="23"/>
      <c r="J414" s="27"/>
      <c r="K414" s="27"/>
      <c r="L414" s="27"/>
      <c r="M414" s="27"/>
    </row>
    <row r="415" customHeight="1" spans="1:13">
      <c r="A415" s="52">
        <v>124</v>
      </c>
      <c r="B415" s="136" t="s">
        <v>2804</v>
      </c>
      <c r="C415" s="52" t="s">
        <v>2805</v>
      </c>
      <c r="D415" s="52">
        <v>150</v>
      </c>
      <c r="E415" s="27" t="s">
        <v>2229</v>
      </c>
      <c r="F415" s="41">
        <v>20</v>
      </c>
      <c r="G415" s="77" t="s">
        <v>2806</v>
      </c>
      <c r="H415" s="10" t="str">
        <f>VLOOKUP(B415,'4.27 (2)'!$B$3:$D$136,2,0)</f>
        <v>林保勇</v>
      </c>
      <c r="I415" s="23">
        <f>VLOOKUP(B415,'4.27 (2)'!$B$3:$D$136,3,0)</f>
        <v>18244909520</v>
      </c>
      <c r="J415" s="27"/>
      <c r="K415" s="27"/>
      <c r="L415" s="27"/>
      <c r="M415" s="27"/>
    </row>
    <row r="416" customHeight="1" spans="1:13">
      <c r="A416" s="53"/>
      <c r="B416" s="138"/>
      <c r="C416" s="53"/>
      <c r="D416" s="53"/>
      <c r="E416" s="27" t="s">
        <v>1483</v>
      </c>
      <c r="F416" s="41">
        <v>20</v>
      </c>
      <c r="G416" s="77" t="s">
        <v>2807</v>
      </c>
      <c r="H416" s="10"/>
      <c r="I416" s="23"/>
      <c r="J416" s="27"/>
      <c r="K416" s="27"/>
      <c r="L416" s="27"/>
      <c r="M416" s="27"/>
    </row>
    <row r="417" customHeight="1" spans="1:13">
      <c r="A417" s="53"/>
      <c r="B417" s="138"/>
      <c r="C417" s="53"/>
      <c r="D417" s="53"/>
      <c r="E417" s="27" t="s">
        <v>2808</v>
      </c>
      <c r="F417" s="41">
        <v>20</v>
      </c>
      <c r="G417" s="77" t="s">
        <v>2809</v>
      </c>
      <c r="H417" s="10"/>
      <c r="I417" s="23"/>
      <c r="J417" s="27"/>
      <c r="K417" s="27"/>
      <c r="L417" s="27"/>
      <c r="M417" s="27"/>
    </row>
    <row r="418" customHeight="1" spans="1:13">
      <c r="A418" s="53"/>
      <c r="B418" s="138"/>
      <c r="C418" s="53"/>
      <c r="D418" s="53"/>
      <c r="E418" s="27" t="s">
        <v>2810</v>
      </c>
      <c r="F418" s="41">
        <v>20</v>
      </c>
      <c r="G418" s="77" t="s">
        <v>2811</v>
      </c>
      <c r="H418" s="10"/>
      <c r="I418" s="23"/>
      <c r="J418" s="27"/>
      <c r="K418" s="27"/>
      <c r="L418" s="27"/>
      <c r="M418" s="27"/>
    </row>
    <row r="419" customHeight="1" spans="1:13">
      <c r="A419" s="53"/>
      <c r="B419" s="138"/>
      <c r="C419" s="53"/>
      <c r="D419" s="53"/>
      <c r="E419" s="27" t="s">
        <v>983</v>
      </c>
      <c r="F419" s="41">
        <v>50</v>
      </c>
      <c r="G419" s="77" t="s">
        <v>2812</v>
      </c>
      <c r="H419" s="10"/>
      <c r="I419" s="23"/>
      <c r="J419" s="27"/>
      <c r="K419" s="27"/>
      <c r="L419" s="27"/>
      <c r="M419" s="27"/>
    </row>
    <row r="420" customHeight="1" spans="1:13">
      <c r="A420" s="54"/>
      <c r="B420" s="140"/>
      <c r="C420" s="54"/>
      <c r="D420" s="54"/>
      <c r="E420" s="27" t="s">
        <v>2813</v>
      </c>
      <c r="F420" s="41">
        <v>20</v>
      </c>
      <c r="G420" s="77" t="s">
        <v>2814</v>
      </c>
      <c r="H420" s="10"/>
      <c r="I420" s="23"/>
      <c r="J420" s="27"/>
      <c r="K420" s="27"/>
      <c r="L420" s="27"/>
      <c r="M420" s="27"/>
    </row>
    <row r="421" customHeight="1" spans="1:13">
      <c r="A421" s="142">
        <v>125</v>
      </c>
      <c r="B421" s="136" t="s">
        <v>2815</v>
      </c>
      <c r="C421" s="52" t="s">
        <v>2816</v>
      </c>
      <c r="D421" s="52">
        <v>7</v>
      </c>
      <c r="E421" s="27" t="s">
        <v>2817</v>
      </c>
      <c r="F421" s="41">
        <v>2</v>
      </c>
      <c r="G421" s="77" t="s">
        <v>2818</v>
      </c>
      <c r="H421" s="10" t="str">
        <f>VLOOKUP(B421,'4.27 (2)'!$B$3:$D$136,2,0)</f>
        <v>潘金凤</v>
      </c>
      <c r="I421" s="23">
        <f>VLOOKUP(B421,'4.27 (2)'!$B$3:$D$136,3,0)</f>
        <v>15217701073</v>
      </c>
      <c r="J421" s="27"/>
      <c r="K421" s="27"/>
      <c r="L421" s="27"/>
      <c r="M421" s="27"/>
    </row>
    <row r="422" customHeight="1" spans="1:13">
      <c r="A422" s="143"/>
      <c r="B422" s="138"/>
      <c r="C422" s="53"/>
      <c r="D422" s="53"/>
      <c r="E422" s="27" t="s">
        <v>2820</v>
      </c>
      <c r="F422" s="41">
        <v>1</v>
      </c>
      <c r="G422" s="77" t="s">
        <v>2821</v>
      </c>
      <c r="H422" s="10"/>
      <c r="I422" s="23"/>
      <c r="J422" s="27"/>
      <c r="K422" s="27"/>
      <c r="L422" s="27"/>
      <c r="M422" s="27"/>
    </row>
    <row r="423" customHeight="1" spans="1:13">
      <c r="A423" s="143"/>
      <c r="B423" s="138"/>
      <c r="C423" s="53"/>
      <c r="D423" s="53"/>
      <c r="E423" s="27" t="s">
        <v>2822</v>
      </c>
      <c r="F423" s="41">
        <v>1</v>
      </c>
      <c r="G423" s="77" t="s">
        <v>2823</v>
      </c>
      <c r="H423" s="10"/>
      <c r="I423" s="23"/>
      <c r="J423" s="27"/>
      <c r="K423" s="27"/>
      <c r="L423" s="27"/>
      <c r="M423" s="27"/>
    </row>
    <row r="424" customHeight="1" spans="1:13">
      <c r="A424" s="143"/>
      <c r="B424" s="138"/>
      <c r="C424" s="53"/>
      <c r="D424" s="53"/>
      <c r="E424" s="27" t="s">
        <v>2824</v>
      </c>
      <c r="F424" s="41">
        <v>1</v>
      </c>
      <c r="G424" s="77" t="s">
        <v>2823</v>
      </c>
      <c r="H424" s="10"/>
      <c r="I424" s="23"/>
      <c r="J424" s="27"/>
      <c r="K424" s="27"/>
      <c r="L424" s="27"/>
      <c r="M424" s="27"/>
    </row>
    <row r="425" customHeight="1" spans="1:13">
      <c r="A425" s="143"/>
      <c r="B425" s="138"/>
      <c r="C425" s="53"/>
      <c r="D425" s="53"/>
      <c r="E425" s="27" t="s">
        <v>2825</v>
      </c>
      <c r="F425" s="41">
        <v>1</v>
      </c>
      <c r="G425" s="77" t="s">
        <v>2826</v>
      </c>
      <c r="H425" s="10"/>
      <c r="I425" s="23"/>
      <c r="J425" s="27"/>
      <c r="K425" s="27"/>
      <c r="L425" s="27"/>
      <c r="M425" s="27"/>
    </row>
    <row r="426" customHeight="1" spans="1:13">
      <c r="A426" s="144"/>
      <c r="B426" s="140"/>
      <c r="C426" s="54"/>
      <c r="D426" s="54"/>
      <c r="E426" s="27" t="s">
        <v>2827</v>
      </c>
      <c r="F426" s="41">
        <v>1</v>
      </c>
      <c r="G426" s="77" t="s">
        <v>2828</v>
      </c>
      <c r="H426" s="10"/>
      <c r="I426" s="23"/>
      <c r="J426" s="27"/>
      <c r="K426" s="27"/>
      <c r="L426" s="27"/>
      <c r="M426" s="27"/>
    </row>
    <row r="427" ht="57" spans="1:13">
      <c r="A427" s="142">
        <v>126</v>
      </c>
      <c r="B427" s="136" t="s">
        <v>1003</v>
      </c>
      <c r="C427" s="52" t="s">
        <v>2829</v>
      </c>
      <c r="D427" s="52">
        <v>49</v>
      </c>
      <c r="E427" s="27" t="s">
        <v>152</v>
      </c>
      <c r="F427" s="41">
        <v>20</v>
      </c>
      <c r="G427" s="77" t="s">
        <v>2830</v>
      </c>
      <c r="H427" s="10" t="str">
        <f>VLOOKUP(B427,'4.27 (2)'!$B$3:$D$136,2,0)</f>
        <v>谢新华</v>
      </c>
      <c r="I427" s="23">
        <f>VLOOKUP(B427,'4.27 (2)'!$B$3:$D$136,3,0)</f>
        <v>13543400127</v>
      </c>
      <c r="J427" s="27"/>
      <c r="K427" s="27"/>
      <c r="L427" s="27"/>
      <c r="M427" s="27"/>
    </row>
    <row r="428" ht="85.5" spans="1:13">
      <c r="A428" s="143"/>
      <c r="B428" s="138"/>
      <c r="C428" s="53"/>
      <c r="D428" s="53"/>
      <c r="E428" s="27" t="s">
        <v>2832</v>
      </c>
      <c r="F428" s="41">
        <v>3</v>
      </c>
      <c r="G428" s="77" t="s">
        <v>2833</v>
      </c>
      <c r="H428" s="10"/>
      <c r="I428" s="23"/>
      <c r="J428" s="27"/>
      <c r="K428" s="27"/>
      <c r="L428" s="27"/>
      <c r="M428" s="27"/>
    </row>
    <row r="429" customHeight="1" spans="1:13">
      <c r="A429" s="143"/>
      <c r="B429" s="138"/>
      <c r="C429" s="53"/>
      <c r="D429" s="53"/>
      <c r="E429" s="27" t="s">
        <v>508</v>
      </c>
      <c r="F429" s="41">
        <v>5</v>
      </c>
      <c r="G429" s="77" t="s">
        <v>2834</v>
      </c>
      <c r="H429" s="10"/>
      <c r="I429" s="23"/>
      <c r="J429" s="27"/>
      <c r="K429" s="27"/>
      <c r="L429" s="27"/>
      <c r="M429" s="27"/>
    </row>
    <row r="430" ht="57" spans="1:13">
      <c r="A430" s="143"/>
      <c r="B430" s="138"/>
      <c r="C430" s="53"/>
      <c r="D430" s="53"/>
      <c r="E430" s="27" t="s">
        <v>2835</v>
      </c>
      <c r="F430" s="41">
        <v>5</v>
      </c>
      <c r="G430" s="77" t="s">
        <v>2836</v>
      </c>
      <c r="H430" s="10"/>
      <c r="I430" s="23"/>
      <c r="J430" s="27"/>
      <c r="K430" s="27"/>
      <c r="L430" s="27"/>
      <c r="M430" s="27"/>
    </row>
    <row r="431" ht="57" spans="1:13">
      <c r="A431" s="143"/>
      <c r="B431" s="138"/>
      <c r="C431" s="53"/>
      <c r="D431" s="53"/>
      <c r="E431" s="27" t="s">
        <v>479</v>
      </c>
      <c r="F431" s="41">
        <v>3</v>
      </c>
      <c r="G431" s="77" t="s">
        <v>2837</v>
      </c>
      <c r="H431" s="10"/>
      <c r="I431" s="23"/>
      <c r="J431" s="27"/>
      <c r="K431" s="27"/>
      <c r="L431" s="27"/>
      <c r="M431" s="27"/>
    </row>
    <row r="432" ht="57" spans="1:13">
      <c r="A432" s="143"/>
      <c r="B432" s="138"/>
      <c r="C432" s="53"/>
      <c r="D432" s="53"/>
      <c r="E432" s="27" t="s">
        <v>2383</v>
      </c>
      <c r="F432" s="41">
        <v>10</v>
      </c>
      <c r="G432" s="77" t="s">
        <v>2838</v>
      </c>
      <c r="H432" s="10"/>
      <c r="I432" s="23"/>
      <c r="J432" s="27"/>
      <c r="K432" s="27"/>
      <c r="L432" s="27"/>
      <c r="M432" s="27"/>
    </row>
    <row r="433" ht="57" spans="1:13">
      <c r="A433" s="144"/>
      <c r="B433" s="140"/>
      <c r="C433" s="54"/>
      <c r="D433" s="54"/>
      <c r="E433" s="27" t="s">
        <v>2765</v>
      </c>
      <c r="F433" s="41">
        <v>3</v>
      </c>
      <c r="G433" s="77" t="s">
        <v>2839</v>
      </c>
      <c r="H433" s="10"/>
      <c r="I433" s="23"/>
      <c r="J433" s="27"/>
      <c r="K433" s="27"/>
      <c r="L433" s="27"/>
      <c r="M433" s="27"/>
    </row>
    <row r="434" customHeight="1" spans="1:13">
      <c r="A434" s="142">
        <v>127</v>
      </c>
      <c r="B434" s="136" t="s">
        <v>2840</v>
      </c>
      <c r="C434" s="52" t="s">
        <v>2841</v>
      </c>
      <c r="D434" s="52"/>
      <c r="E434" s="27" t="s">
        <v>2842</v>
      </c>
      <c r="F434" s="41"/>
      <c r="G434" s="77" t="s">
        <v>2843</v>
      </c>
      <c r="H434" s="10" t="str">
        <f>VLOOKUP(B434,'4.27 (2)'!$B$3:$D$136,2,0)</f>
        <v>钟艳娟</v>
      </c>
      <c r="I434" s="23">
        <f>VLOOKUP(B434,'4.27 (2)'!$B$3:$D$136,3,0)</f>
        <v>15019107877</v>
      </c>
      <c r="J434" s="27"/>
      <c r="K434" s="27"/>
      <c r="L434" s="27"/>
      <c r="M434" s="27"/>
    </row>
    <row r="435" customHeight="1" spans="1:13">
      <c r="A435" s="143"/>
      <c r="B435" s="138"/>
      <c r="C435" s="53"/>
      <c r="D435" s="53"/>
      <c r="E435" s="27" t="s">
        <v>2845</v>
      </c>
      <c r="F435" s="41"/>
      <c r="G435" s="77" t="s">
        <v>2843</v>
      </c>
      <c r="H435" s="10"/>
      <c r="I435" s="23"/>
      <c r="J435" s="27"/>
      <c r="K435" s="27"/>
      <c r="L435" s="27"/>
      <c r="M435" s="27"/>
    </row>
    <row r="436" customHeight="1" spans="1:13">
      <c r="A436" s="143"/>
      <c r="B436" s="138"/>
      <c r="C436" s="53"/>
      <c r="D436" s="53"/>
      <c r="E436" s="27" t="s">
        <v>2846</v>
      </c>
      <c r="F436" s="41"/>
      <c r="G436" s="77" t="s">
        <v>2843</v>
      </c>
      <c r="H436" s="10"/>
      <c r="I436" s="23"/>
      <c r="J436" s="27"/>
      <c r="K436" s="27"/>
      <c r="L436" s="27"/>
      <c r="M436" s="27"/>
    </row>
    <row r="437" customHeight="1" spans="1:13">
      <c r="A437" s="143"/>
      <c r="B437" s="138"/>
      <c r="C437" s="53"/>
      <c r="D437" s="53"/>
      <c r="E437" s="27" t="s">
        <v>2847</v>
      </c>
      <c r="F437" s="41"/>
      <c r="G437" s="77" t="s">
        <v>2848</v>
      </c>
      <c r="H437" s="10"/>
      <c r="I437" s="23"/>
      <c r="J437" s="27"/>
      <c r="K437" s="27"/>
      <c r="L437" s="27"/>
      <c r="M437" s="27"/>
    </row>
    <row r="438" customHeight="1" spans="1:13">
      <c r="A438" s="144"/>
      <c r="B438" s="140"/>
      <c r="C438" s="54"/>
      <c r="D438" s="54"/>
      <c r="E438" s="27" t="s">
        <v>2849</v>
      </c>
      <c r="F438" s="41"/>
      <c r="G438" s="77" t="s">
        <v>2848</v>
      </c>
      <c r="H438" s="10"/>
      <c r="I438" s="23"/>
      <c r="J438" s="27"/>
      <c r="K438" s="27"/>
      <c r="L438" s="27"/>
      <c r="M438" s="27"/>
    </row>
    <row r="439" ht="57" spans="1:13">
      <c r="A439" s="52">
        <v>128</v>
      </c>
      <c r="B439" s="136" t="s">
        <v>2850</v>
      </c>
      <c r="C439" s="46" t="s">
        <v>2851</v>
      </c>
      <c r="D439" s="52">
        <v>30</v>
      </c>
      <c r="E439" s="27" t="s">
        <v>1104</v>
      </c>
      <c r="F439" s="41">
        <v>20</v>
      </c>
      <c r="G439" s="77" t="s">
        <v>2852</v>
      </c>
      <c r="H439" s="10" t="str">
        <f>VLOOKUP(B439,'4.27 (2)'!$B$3:$D$136,2,0)</f>
        <v>郑晓儿</v>
      </c>
      <c r="I439" s="23">
        <f>VLOOKUP(B439,'4.27 (2)'!$B$3:$D$136,3,0)</f>
        <v>15217552098</v>
      </c>
      <c r="J439" s="27"/>
      <c r="K439" s="27"/>
      <c r="L439" s="27"/>
      <c r="M439" s="27"/>
    </row>
    <row r="440" ht="57" spans="1:13">
      <c r="A440" s="54"/>
      <c r="B440" s="140"/>
      <c r="C440" s="48"/>
      <c r="D440" s="54"/>
      <c r="E440" s="27" t="s">
        <v>2854</v>
      </c>
      <c r="F440" s="41">
        <v>10</v>
      </c>
      <c r="G440" s="77" t="s">
        <v>2855</v>
      </c>
      <c r="H440" s="10"/>
      <c r="I440" s="23"/>
      <c r="J440" s="27"/>
      <c r="K440" s="27"/>
      <c r="L440" s="27"/>
      <c r="M440" s="27"/>
    </row>
    <row r="441" customHeight="1" spans="1:13">
      <c r="A441" s="52">
        <v>129</v>
      </c>
      <c r="B441" s="136" t="s">
        <v>2856</v>
      </c>
      <c r="C441" s="46" t="s">
        <v>2857</v>
      </c>
      <c r="D441" s="52">
        <v>56</v>
      </c>
      <c r="E441" s="27" t="s">
        <v>2858</v>
      </c>
      <c r="F441" s="41">
        <v>10</v>
      </c>
      <c r="G441" s="145" t="s">
        <v>2859</v>
      </c>
      <c r="H441" s="10" t="str">
        <f>VLOOKUP(B441,'4.27 (2)'!$B$3:$D$136,2,0)</f>
        <v>王美玲</v>
      </c>
      <c r="I441" s="23">
        <f>VLOOKUP(B441,'4.27 (2)'!$B$3:$D$136,3,0)</f>
        <v>15302207157</v>
      </c>
      <c r="J441" s="27"/>
      <c r="K441" s="27"/>
      <c r="L441" s="27"/>
      <c r="M441" s="27"/>
    </row>
    <row r="442" customHeight="1" spans="1:13">
      <c r="A442" s="53"/>
      <c r="B442" s="138"/>
      <c r="C442" s="47"/>
      <c r="D442" s="53"/>
      <c r="E442" s="27" t="s">
        <v>2861</v>
      </c>
      <c r="F442" s="41">
        <v>9</v>
      </c>
      <c r="G442" s="146"/>
      <c r="H442" s="10"/>
      <c r="I442" s="23"/>
      <c r="J442" s="27"/>
      <c r="K442" s="27"/>
      <c r="L442" s="27"/>
      <c r="M442" s="27"/>
    </row>
    <row r="443" customHeight="1" spans="1:13">
      <c r="A443" s="53"/>
      <c r="B443" s="138"/>
      <c r="C443" s="47"/>
      <c r="D443" s="53"/>
      <c r="E443" s="27" t="s">
        <v>2862</v>
      </c>
      <c r="F443" s="41">
        <v>8</v>
      </c>
      <c r="G443" s="146"/>
      <c r="H443" s="10"/>
      <c r="I443" s="23"/>
      <c r="J443" s="27"/>
      <c r="K443" s="27"/>
      <c r="L443" s="27"/>
      <c r="M443" s="27"/>
    </row>
    <row r="444" customHeight="1" spans="1:13">
      <c r="A444" s="53"/>
      <c r="B444" s="138"/>
      <c r="C444" s="47"/>
      <c r="D444" s="53"/>
      <c r="E444" s="27" t="s">
        <v>2863</v>
      </c>
      <c r="F444" s="41">
        <v>5</v>
      </c>
      <c r="G444" s="146"/>
      <c r="H444" s="10"/>
      <c r="I444" s="23"/>
      <c r="J444" s="27"/>
      <c r="K444" s="27"/>
      <c r="L444" s="27"/>
      <c r="M444" s="27"/>
    </row>
    <row r="445" customHeight="1" spans="1:13">
      <c r="A445" s="53"/>
      <c r="B445" s="138"/>
      <c r="C445" s="47"/>
      <c r="D445" s="53"/>
      <c r="E445" s="27" t="s">
        <v>2864</v>
      </c>
      <c r="F445" s="41">
        <v>9</v>
      </c>
      <c r="G445" s="147"/>
      <c r="H445" s="10"/>
      <c r="I445" s="23"/>
      <c r="J445" s="27"/>
      <c r="K445" s="27"/>
      <c r="L445" s="27"/>
      <c r="M445" s="27"/>
    </row>
    <row r="446" customHeight="1" spans="1:13">
      <c r="A446" s="53"/>
      <c r="B446" s="138"/>
      <c r="C446" s="47"/>
      <c r="D446" s="53"/>
      <c r="E446" s="27" t="s">
        <v>767</v>
      </c>
      <c r="F446" s="41">
        <v>15</v>
      </c>
      <c r="G446" s="77" t="s">
        <v>2865</v>
      </c>
      <c r="H446" s="10"/>
      <c r="I446" s="23"/>
      <c r="J446" s="27"/>
      <c r="K446" s="27"/>
      <c r="L446" s="27"/>
      <c r="M446" s="27"/>
    </row>
    <row r="447" ht="57" spans="1:13">
      <c r="A447" s="52">
        <v>130</v>
      </c>
      <c r="B447" s="136" t="s">
        <v>2866</v>
      </c>
      <c r="C447" s="52" t="s">
        <v>2867</v>
      </c>
      <c r="D447" s="52">
        <v>80</v>
      </c>
      <c r="E447" s="27" t="s">
        <v>517</v>
      </c>
      <c r="F447" s="41">
        <v>20</v>
      </c>
      <c r="G447" s="77" t="s">
        <v>2868</v>
      </c>
      <c r="H447" s="10" t="str">
        <f>VLOOKUP(B447,'4.27 (2)'!$B$3:$D$136,2,0)</f>
        <v>苏楚玲</v>
      </c>
      <c r="I447" s="23">
        <f>VLOOKUP(B447,'4.27 (2)'!$B$3:$D$136,3,0)</f>
        <v>15013008453</v>
      </c>
      <c r="J447" s="27"/>
      <c r="K447" s="27"/>
      <c r="L447" s="27"/>
      <c r="M447" s="27"/>
    </row>
    <row r="448" ht="57" spans="1:13">
      <c r="A448" s="53"/>
      <c r="B448" s="138"/>
      <c r="C448" s="53"/>
      <c r="D448" s="53"/>
      <c r="E448" s="27" t="s">
        <v>2870</v>
      </c>
      <c r="F448" s="41">
        <v>20</v>
      </c>
      <c r="G448" s="77" t="s">
        <v>2871</v>
      </c>
      <c r="H448" s="10"/>
      <c r="I448" s="23"/>
      <c r="J448" s="27"/>
      <c r="K448" s="27"/>
      <c r="L448" s="27"/>
      <c r="M448" s="27"/>
    </row>
    <row r="449" customHeight="1" spans="1:13">
      <c r="A449" s="53"/>
      <c r="B449" s="138"/>
      <c r="C449" s="53"/>
      <c r="D449" s="53"/>
      <c r="E449" s="27" t="s">
        <v>2872</v>
      </c>
      <c r="F449" s="41">
        <v>20</v>
      </c>
      <c r="G449" s="77" t="s">
        <v>2873</v>
      </c>
      <c r="H449" s="10"/>
      <c r="I449" s="23"/>
      <c r="J449" s="27"/>
      <c r="K449" s="27"/>
      <c r="L449" s="27"/>
      <c r="M449" s="27"/>
    </row>
    <row r="450" ht="42.75" spans="1:13">
      <c r="A450" s="53"/>
      <c r="B450" s="138"/>
      <c r="C450" s="53"/>
      <c r="D450" s="53"/>
      <c r="E450" s="27" t="s">
        <v>2874</v>
      </c>
      <c r="F450" s="41">
        <v>5</v>
      </c>
      <c r="G450" s="77" t="s">
        <v>2875</v>
      </c>
      <c r="H450" s="10"/>
      <c r="I450" s="23"/>
      <c r="J450" s="27"/>
      <c r="K450" s="27"/>
      <c r="L450" s="27"/>
      <c r="M450" s="27"/>
    </row>
    <row r="451" ht="57" spans="1:13">
      <c r="A451" s="53"/>
      <c r="B451" s="138"/>
      <c r="C451" s="53"/>
      <c r="D451" s="53"/>
      <c r="E451" s="27" t="s">
        <v>2876</v>
      </c>
      <c r="F451" s="41">
        <v>5</v>
      </c>
      <c r="G451" s="77" t="s">
        <v>2877</v>
      </c>
      <c r="H451" s="10"/>
      <c r="I451" s="23"/>
      <c r="J451" s="27"/>
      <c r="K451" s="27"/>
      <c r="L451" s="27"/>
      <c r="M451" s="27"/>
    </row>
    <row r="452" ht="99.75" spans="1:13">
      <c r="A452" s="53"/>
      <c r="B452" s="138"/>
      <c r="C452" s="53"/>
      <c r="D452" s="53"/>
      <c r="E452" s="27" t="s">
        <v>2878</v>
      </c>
      <c r="F452" s="41">
        <v>5</v>
      </c>
      <c r="G452" s="77" t="s">
        <v>2879</v>
      </c>
      <c r="H452" s="10"/>
      <c r="I452" s="23"/>
      <c r="J452" s="27"/>
      <c r="K452" s="27"/>
      <c r="L452" s="27"/>
      <c r="M452" s="27"/>
    </row>
    <row r="453" ht="128.25" spans="1:13">
      <c r="A453" s="54"/>
      <c r="B453" s="140"/>
      <c r="C453" s="54"/>
      <c r="D453" s="54"/>
      <c r="E453" s="27" t="s">
        <v>2880</v>
      </c>
      <c r="F453" s="41">
        <v>5</v>
      </c>
      <c r="G453" s="77" t="s">
        <v>2881</v>
      </c>
      <c r="H453" s="10"/>
      <c r="I453" s="23"/>
      <c r="J453" s="27"/>
      <c r="K453" s="27"/>
      <c r="L453" s="27"/>
      <c r="M453" s="27"/>
    </row>
    <row r="454" customHeight="1" spans="1:13">
      <c r="A454" s="27">
        <v>131</v>
      </c>
      <c r="B454" s="41" t="s">
        <v>2889</v>
      </c>
      <c r="C454" s="27" t="s">
        <v>2890</v>
      </c>
      <c r="D454" s="27">
        <v>40</v>
      </c>
      <c r="E454" s="148" t="s">
        <v>2891</v>
      </c>
      <c r="F454" s="41">
        <v>5</v>
      </c>
      <c r="G454" s="148" t="s">
        <v>2892</v>
      </c>
      <c r="H454" s="10" t="str">
        <f>VLOOKUP(B454,'4.27 (2)'!$B$3:$D$136,2,0)</f>
        <v> 金鑫</v>
      </c>
      <c r="I454" s="23">
        <f>VLOOKUP(B454,'4.27 (2)'!$B$3:$D$136,3,0)</f>
        <v>18608687816</v>
      </c>
      <c r="J454" s="27"/>
      <c r="K454" s="27"/>
      <c r="L454" s="27"/>
      <c r="M454" s="27"/>
    </row>
    <row r="455" customHeight="1" spans="1:13">
      <c r="A455" s="27"/>
      <c r="B455" s="41"/>
      <c r="C455" s="27"/>
      <c r="D455" s="27"/>
      <c r="E455" s="149" t="s">
        <v>2894</v>
      </c>
      <c r="F455" s="41">
        <v>5</v>
      </c>
      <c r="G455" s="150" t="s">
        <v>2895</v>
      </c>
      <c r="H455" s="10"/>
      <c r="I455" s="23"/>
      <c r="J455" s="27"/>
      <c r="K455" s="27"/>
      <c r="L455" s="27"/>
      <c r="M455" s="27"/>
    </row>
    <row r="456" customHeight="1" spans="1:13">
      <c r="A456" s="27"/>
      <c r="B456" s="41"/>
      <c r="C456" s="27"/>
      <c r="D456" s="27"/>
      <c r="E456" s="149" t="s">
        <v>1336</v>
      </c>
      <c r="F456" s="41">
        <v>5</v>
      </c>
      <c r="G456" s="148" t="s">
        <v>2896</v>
      </c>
      <c r="H456" s="10"/>
      <c r="I456" s="23"/>
      <c r="J456" s="27"/>
      <c r="K456" s="27"/>
      <c r="L456" s="27"/>
      <c r="M456" s="27"/>
    </row>
    <row r="457" customHeight="1" spans="1:13">
      <c r="A457" s="27"/>
      <c r="B457" s="41"/>
      <c r="C457" s="27"/>
      <c r="D457" s="27"/>
      <c r="E457" s="149" t="s">
        <v>2897</v>
      </c>
      <c r="F457" s="41">
        <v>5</v>
      </c>
      <c r="G457" s="148" t="s">
        <v>2898</v>
      </c>
      <c r="H457" s="10"/>
      <c r="I457" s="23"/>
      <c r="J457" s="27"/>
      <c r="K457" s="27"/>
      <c r="L457" s="27"/>
      <c r="M457" s="27"/>
    </row>
    <row r="458" customHeight="1" spans="1:13">
      <c r="A458" s="27"/>
      <c r="B458" s="41"/>
      <c r="C458" s="27"/>
      <c r="D458" s="27"/>
      <c r="E458" s="149" t="s">
        <v>586</v>
      </c>
      <c r="F458" s="41">
        <v>20</v>
      </c>
      <c r="G458" s="148" t="s">
        <v>2899</v>
      </c>
      <c r="H458" s="10"/>
      <c r="I458" s="23"/>
      <c r="J458" s="27"/>
      <c r="K458" s="27"/>
      <c r="L458" s="27"/>
      <c r="M458" s="27"/>
    </row>
    <row r="459" customHeight="1" spans="1:13">
      <c r="A459" s="27">
        <v>132</v>
      </c>
      <c r="B459" s="41" t="s">
        <v>2900</v>
      </c>
      <c r="C459" s="27" t="s">
        <v>2901</v>
      </c>
      <c r="D459" s="27">
        <v>120</v>
      </c>
      <c r="E459" s="151" t="s">
        <v>2902</v>
      </c>
      <c r="F459" s="41">
        <v>100</v>
      </c>
      <c r="G459" s="150" t="s">
        <v>2903</v>
      </c>
      <c r="H459" s="10" t="str">
        <f>VLOOKUP(B459,'4.27 (2)'!$B$3:$D$136,2,0)</f>
        <v>陈博</v>
      </c>
      <c r="I459" s="23">
        <f>VLOOKUP(B459,'4.27 (2)'!$B$3:$D$136,3,0)</f>
        <v>13971757140</v>
      </c>
      <c r="J459" s="27"/>
      <c r="K459" s="27"/>
      <c r="L459" s="27"/>
      <c r="M459" s="27"/>
    </row>
    <row r="460" customHeight="1" spans="1:13">
      <c r="A460" s="27"/>
      <c r="B460" s="41"/>
      <c r="C460" s="27"/>
      <c r="D460" s="27"/>
      <c r="E460" s="152" t="s">
        <v>513</v>
      </c>
      <c r="F460" s="41">
        <v>10</v>
      </c>
      <c r="G460" s="148" t="s">
        <v>2905</v>
      </c>
      <c r="H460" s="10"/>
      <c r="I460" s="23"/>
      <c r="J460" s="27"/>
      <c r="K460" s="27"/>
      <c r="L460" s="27"/>
      <c r="M460" s="27"/>
    </row>
    <row r="461" customHeight="1" spans="1:13">
      <c r="A461" s="27"/>
      <c r="B461" s="41"/>
      <c r="C461" s="27"/>
      <c r="D461" s="27"/>
      <c r="E461" s="152" t="s">
        <v>2906</v>
      </c>
      <c r="F461" s="41">
        <v>10</v>
      </c>
      <c r="G461" s="148" t="s">
        <v>2907</v>
      </c>
      <c r="H461" s="10"/>
      <c r="I461" s="23"/>
      <c r="J461" s="27"/>
      <c r="K461" s="27"/>
      <c r="L461" s="27"/>
      <c r="M461" s="27"/>
    </row>
    <row r="462" customHeight="1" spans="1:13">
      <c r="A462" s="27">
        <v>133</v>
      </c>
      <c r="B462" s="41" t="s">
        <v>2908</v>
      </c>
      <c r="C462" s="27" t="s">
        <v>2909</v>
      </c>
      <c r="D462" s="27">
        <v>28</v>
      </c>
      <c r="E462" s="153" t="s">
        <v>2910</v>
      </c>
      <c r="F462" s="41">
        <v>8</v>
      </c>
      <c r="G462" s="150" t="s">
        <v>2911</v>
      </c>
      <c r="H462" s="10" t="str">
        <f>VLOOKUP(B462,'4.27 (2)'!$B$3:$D$136,2,0)</f>
        <v> 刘玉杰</v>
      </c>
      <c r="I462" s="23">
        <f>VLOOKUP(B462,'4.27 (2)'!$B$3:$D$136,3,0)</f>
        <v>18319057670</v>
      </c>
      <c r="J462" s="27"/>
      <c r="K462" s="27"/>
      <c r="L462" s="27"/>
      <c r="M462" s="27"/>
    </row>
    <row r="463" customHeight="1" spans="1:13">
      <c r="A463" s="27"/>
      <c r="B463" s="41"/>
      <c r="C463" s="27"/>
      <c r="D463" s="27"/>
      <c r="E463" s="153" t="s">
        <v>2913</v>
      </c>
      <c r="F463" s="41">
        <v>20</v>
      </c>
      <c r="G463" s="154" t="s">
        <v>2914</v>
      </c>
      <c r="H463" s="10"/>
      <c r="I463" s="23"/>
      <c r="J463" s="27"/>
      <c r="K463" s="27"/>
      <c r="L463" s="27"/>
      <c r="M463" s="27"/>
    </row>
    <row r="464" customHeight="1" spans="1:13">
      <c r="A464" s="27"/>
      <c r="B464" s="41"/>
      <c r="C464" s="27"/>
      <c r="D464" s="27"/>
      <c r="E464" s="153" t="s">
        <v>152</v>
      </c>
      <c r="F464" s="41"/>
      <c r="G464" s="154" t="s">
        <v>2915</v>
      </c>
      <c r="H464" s="10"/>
      <c r="I464" s="23"/>
      <c r="J464" s="27"/>
      <c r="K464" s="27"/>
      <c r="L464" s="27"/>
      <c r="M464" s="27"/>
    </row>
    <row r="465" customHeight="1" spans="1:13">
      <c r="A465" s="27"/>
      <c r="B465" s="41"/>
      <c r="C465" s="27"/>
      <c r="D465" s="27"/>
      <c r="E465" s="153" t="s">
        <v>524</v>
      </c>
      <c r="F465" s="41"/>
      <c r="G465" s="154" t="s">
        <v>2914</v>
      </c>
      <c r="H465" s="10"/>
      <c r="I465" s="23"/>
      <c r="J465" s="27"/>
      <c r="K465" s="27"/>
      <c r="L465" s="27"/>
      <c r="M465" s="27"/>
    </row>
  </sheetData>
  <autoFilter ref="A2:N465">
    <extLst/>
  </autoFilter>
  <mergeCells count="390">
    <mergeCell ref="A1:M1"/>
    <mergeCell ref="A3:A4"/>
    <mergeCell ref="A5:A14"/>
    <mergeCell ref="A15:A18"/>
    <mergeCell ref="A19:A20"/>
    <mergeCell ref="A21:A24"/>
    <mergeCell ref="A25:A26"/>
    <mergeCell ref="A27:A30"/>
    <mergeCell ref="A32:A33"/>
    <mergeCell ref="A34:A35"/>
    <mergeCell ref="A36:A48"/>
    <mergeCell ref="A50:A53"/>
    <mergeCell ref="A54:A55"/>
    <mergeCell ref="A56:A59"/>
    <mergeCell ref="A60:A67"/>
    <mergeCell ref="A69:A78"/>
    <mergeCell ref="A79:A80"/>
    <mergeCell ref="A81:A83"/>
    <mergeCell ref="A84:A85"/>
    <mergeCell ref="A86:A88"/>
    <mergeCell ref="A89:A90"/>
    <mergeCell ref="A91:A93"/>
    <mergeCell ref="A94:A97"/>
    <mergeCell ref="A99:A100"/>
    <mergeCell ref="A101:A102"/>
    <mergeCell ref="A103:A104"/>
    <mergeCell ref="A106:A108"/>
    <mergeCell ref="A111:A112"/>
    <mergeCell ref="A113:A117"/>
    <mergeCell ref="A118:A120"/>
    <mergeCell ref="A121:A123"/>
    <mergeCell ref="A124:A127"/>
    <mergeCell ref="A128:A129"/>
    <mergeCell ref="A130:A132"/>
    <mergeCell ref="A133:A137"/>
    <mergeCell ref="A139:A140"/>
    <mergeCell ref="A141:A160"/>
    <mergeCell ref="A162:A166"/>
    <mergeCell ref="A169:A178"/>
    <mergeCell ref="A179:A192"/>
    <mergeCell ref="A194:A197"/>
    <mergeCell ref="A198:A204"/>
    <mergeCell ref="A205:A208"/>
    <mergeCell ref="A209:A210"/>
    <mergeCell ref="A213:A217"/>
    <mergeCell ref="A218:A221"/>
    <mergeCell ref="A222:A223"/>
    <mergeCell ref="A226:A228"/>
    <mergeCell ref="A229:A231"/>
    <mergeCell ref="A232:A234"/>
    <mergeCell ref="A235:A236"/>
    <mergeCell ref="A238:A240"/>
    <mergeCell ref="A242:A247"/>
    <mergeCell ref="A249:A253"/>
    <mergeCell ref="A254:A256"/>
    <mergeCell ref="A257:A259"/>
    <mergeCell ref="A260:A264"/>
    <mergeCell ref="A267:A270"/>
    <mergeCell ref="A271:A275"/>
    <mergeCell ref="A277:A278"/>
    <mergeCell ref="A279:A280"/>
    <mergeCell ref="A281:A284"/>
    <mergeCell ref="A285:A286"/>
    <mergeCell ref="A288:A290"/>
    <mergeCell ref="A293:A295"/>
    <mergeCell ref="A296:A297"/>
    <mergeCell ref="A303:A306"/>
    <mergeCell ref="A307:A309"/>
    <mergeCell ref="A310:A313"/>
    <mergeCell ref="A314:A315"/>
    <mergeCell ref="A316:A323"/>
    <mergeCell ref="A324:A327"/>
    <mergeCell ref="A331:A333"/>
    <mergeCell ref="A335:A337"/>
    <mergeCell ref="A338:A340"/>
    <mergeCell ref="A341:A348"/>
    <mergeCell ref="A349:A353"/>
    <mergeCell ref="A354:A356"/>
    <mergeCell ref="A357:A361"/>
    <mergeCell ref="A362:A364"/>
    <mergeCell ref="A366:A367"/>
    <mergeCell ref="A368:A371"/>
    <mergeCell ref="A372:A383"/>
    <mergeCell ref="A384:A387"/>
    <mergeCell ref="A388:A390"/>
    <mergeCell ref="A392:A394"/>
    <mergeCell ref="A395:A401"/>
    <mergeCell ref="A402:A414"/>
    <mergeCell ref="A415:A420"/>
    <mergeCell ref="A421:A426"/>
    <mergeCell ref="A427:A433"/>
    <mergeCell ref="A434:A438"/>
    <mergeCell ref="A439:A440"/>
    <mergeCell ref="A441:A446"/>
    <mergeCell ref="A447:A453"/>
    <mergeCell ref="A454:A458"/>
    <mergeCell ref="A459:A461"/>
    <mergeCell ref="A462:A465"/>
    <mergeCell ref="B3:B4"/>
    <mergeCell ref="B5:B14"/>
    <mergeCell ref="B15:B18"/>
    <mergeCell ref="B19:B20"/>
    <mergeCell ref="B21:B24"/>
    <mergeCell ref="B25:B26"/>
    <mergeCell ref="B27:B30"/>
    <mergeCell ref="B32:B33"/>
    <mergeCell ref="B34:B35"/>
    <mergeCell ref="B36:B48"/>
    <mergeCell ref="B50:B53"/>
    <mergeCell ref="B54:B55"/>
    <mergeCell ref="B56:B59"/>
    <mergeCell ref="B60:B67"/>
    <mergeCell ref="B69:B78"/>
    <mergeCell ref="B79:B80"/>
    <mergeCell ref="B81:B83"/>
    <mergeCell ref="B84:B85"/>
    <mergeCell ref="B86:B88"/>
    <mergeCell ref="B89:B90"/>
    <mergeCell ref="B91:B93"/>
    <mergeCell ref="B94:B97"/>
    <mergeCell ref="B99:B100"/>
    <mergeCell ref="B101:B102"/>
    <mergeCell ref="B103:B104"/>
    <mergeCell ref="B106:B108"/>
    <mergeCell ref="B111:B112"/>
    <mergeCell ref="B113:B117"/>
    <mergeCell ref="B118:B120"/>
    <mergeCell ref="B121:B123"/>
    <mergeCell ref="B124:B127"/>
    <mergeCell ref="B128:B129"/>
    <mergeCell ref="B130:B132"/>
    <mergeCell ref="B133:B137"/>
    <mergeCell ref="B139:B140"/>
    <mergeCell ref="B141:B160"/>
    <mergeCell ref="B162:B166"/>
    <mergeCell ref="B169:B178"/>
    <mergeCell ref="B179:B192"/>
    <mergeCell ref="B194:B197"/>
    <mergeCell ref="B198:B204"/>
    <mergeCell ref="B205:B208"/>
    <mergeCell ref="B209:B210"/>
    <mergeCell ref="B213:B217"/>
    <mergeCell ref="B218:B221"/>
    <mergeCell ref="B222:B223"/>
    <mergeCell ref="B226:B228"/>
    <mergeCell ref="B229:B231"/>
    <mergeCell ref="B232:B234"/>
    <mergeCell ref="B235:B236"/>
    <mergeCell ref="B238:B240"/>
    <mergeCell ref="B242:B247"/>
    <mergeCell ref="B249:B253"/>
    <mergeCell ref="B254:B256"/>
    <mergeCell ref="B257:B259"/>
    <mergeCell ref="B260:B264"/>
    <mergeCell ref="B267:B270"/>
    <mergeCell ref="B271:B275"/>
    <mergeCell ref="B277:B278"/>
    <mergeCell ref="B281:B284"/>
    <mergeCell ref="B285:B286"/>
    <mergeCell ref="B288:B290"/>
    <mergeCell ref="B293:B295"/>
    <mergeCell ref="B296:B297"/>
    <mergeCell ref="B303:B306"/>
    <mergeCell ref="B307:B309"/>
    <mergeCell ref="B310:B313"/>
    <mergeCell ref="B314:B315"/>
    <mergeCell ref="B316:B323"/>
    <mergeCell ref="B324:B327"/>
    <mergeCell ref="B331:B333"/>
    <mergeCell ref="B335:B337"/>
    <mergeCell ref="B338:B340"/>
    <mergeCell ref="B341:B348"/>
    <mergeCell ref="B349:B353"/>
    <mergeCell ref="B354:B356"/>
    <mergeCell ref="B357:B361"/>
    <mergeCell ref="B362:B364"/>
    <mergeCell ref="B366:B367"/>
    <mergeCell ref="B368:B371"/>
    <mergeCell ref="B372:B383"/>
    <mergeCell ref="B384:B387"/>
    <mergeCell ref="B388:B390"/>
    <mergeCell ref="B392:B394"/>
    <mergeCell ref="B395:B401"/>
    <mergeCell ref="B402:B414"/>
    <mergeCell ref="B415:B420"/>
    <mergeCell ref="B421:B426"/>
    <mergeCell ref="B427:B433"/>
    <mergeCell ref="B434:B438"/>
    <mergeCell ref="B439:B440"/>
    <mergeCell ref="B441:B446"/>
    <mergeCell ref="B447:B453"/>
    <mergeCell ref="B454:B458"/>
    <mergeCell ref="B459:B461"/>
    <mergeCell ref="B462:B465"/>
    <mergeCell ref="C3:C4"/>
    <mergeCell ref="C5:C14"/>
    <mergeCell ref="C15:C18"/>
    <mergeCell ref="C19:C20"/>
    <mergeCell ref="C21:C24"/>
    <mergeCell ref="C25:C26"/>
    <mergeCell ref="C27:C30"/>
    <mergeCell ref="C32:C33"/>
    <mergeCell ref="C34:C35"/>
    <mergeCell ref="C36:C48"/>
    <mergeCell ref="C50:C53"/>
    <mergeCell ref="C54:C55"/>
    <mergeCell ref="C56:C59"/>
    <mergeCell ref="C60:C67"/>
    <mergeCell ref="C69:C78"/>
    <mergeCell ref="C79:C80"/>
    <mergeCell ref="C81:C83"/>
    <mergeCell ref="C84:C85"/>
    <mergeCell ref="C86:C88"/>
    <mergeCell ref="C89:C90"/>
    <mergeCell ref="C91:C93"/>
    <mergeCell ref="C94:C97"/>
    <mergeCell ref="C99:C100"/>
    <mergeCell ref="C101:C102"/>
    <mergeCell ref="C103:C104"/>
    <mergeCell ref="C106:C108"/>
    <mergeCell ref="C111:C112"/>
    <mergeCell ref="C113:C117"/>
    <mergeCell ref="C118:C120"/>
    <mergeCell ref="C121:C123"/>
    <mergeCell ref="C124:C127"/>
    <mergeCell ref="C128:C129"/>
    <mergeCell ref="C130:C132"/>
    <mergeCell ref="C133:C137"/>
    <mergeCell ref="C139:C140"/>
    <mergeCell ref="C141:C160"/>
    <mergeCell ref="C162:C166"/>
    <mergeCell ref="C169:C178"/>
    <mergeCell ref="C179:C192"/>
    <mergeCell ref="C194:C197"/>
    <mergeCell ref="C198:C204"/>
    <mergeCell ref="C205:C208"/>
    <mergeCell ref="C209:C210"/>
    <mergeCell ref="C213:C217"/>
    <mergeCell ref="C218:C221"/>
    <mergeCell ref="C222:C223"/>
    <mergeCell ref="C226:C228"/>
    <mergeCell ref="C229:C231"/>
    <mergeCell ref="C232:C234"/>
    <mergeCell ref="C235:C236"/>
    <mergeCell ref="C242:C247"/>
    <mergeCell ref="C249:C253"/>
    <mergeCell ref="C254:C256"/>
    <mergeCell ref="C257:C259"/>
    <mergeCell ref="C260:C264"/>
    <mergeCell ref="C267:C270"/>
    <mergeCell ref="C271:C275"/>
    <mergeCell ref="C277:C278"/>
    <mergeCell ref="C281:C284"/>
    <mergeCell ref="C285:C286"/>
    <mergeCell ref="C288:C290"/>
    <mergeCell ref="C293:C295"/>
    <mergeCell ref="C296:C297"/>
    <mergeCell ref="C303:C306"/>
    <mergeCell ref="C307:C309"/>
    <mergeCell ref="C310:C313"/>
    <mergeCell ref="C314:C315"/>
    <mergeCell ref="C316:C323"/>
    <mergeCell ref="C324:C327"/>
    <mergeCell ref="C331:C333"/>
    <mergeCell ref="C335:C337"/>
    <mergeCell ref="C338:C340"/>
    <mergeCell ref="C341:C348"/>
    <mergeCell ref="C349:C353"/>
    <mergeCell ref="C354:C356"/>
    <mergeCell ref="C357:C361"/>
    <mergeCell ref="C362:C364"/>
    <mergeCell ref="C366:C367"/>
    <mergeCell ref="C368:C371"/>
    <mergeCell ref="C372:C383"/>
    <mergeCell ref="C384:C387"/>
    <mergeCell ref="C388:C390"/>
    <mergeCell ref="C392:C394"/>
    <mergeCell ref="C395:C401"/>
    <mergeCell ref="C402:C403"/>
    <mergeCell ref="C405:C408"/>
    <mergeCell ref="C409:C414"/>
    <mergeCell ref="C415:C420"/>
    <mergeCell ref="C421:C426"/>
    <mergeCell ref="C427:C433"/>
    <mergeCell ref="C434:C438"/>
    <mergeCell ref="C439:C440"/>
    <mergeCell ref="C441:C446"/>
    <mergeCell ref="C447:C453"/>
    <mergeCell ref="C454:C458"/>
    <mergeCell ref="C459:C461"/>
    <mergeCell ref="C462:C465"/>
    <mergeCell ref="D3:D4"/>
    <mergeCell ref="D5:D14"/>
    <mergeCell ref="D15:D18"/>
    <mergeCell ref="D19:D20"/>
    <mergeCell ref="D21:D24"/>
    <mergeCell ref="D25:D26"/>
    <mergeCell ref="D27:D30"/>
    <mergeCell ref="D32:D33"/>
    <mergeCell ref="D34:D35"/>
    <mergeCell ref="D36:D48"/>
    <mergeCell ref="D50:D53"/>
    <mergeCell ref="D54:D55"/>
    <mergeCell ref="D56:D59"/>
    <mergeCell ref="D60:D67"/>
    <mergeCell ref="D69:D78"/>
    <mergeCell ref="D79:D80"/>
    <mergeCell ref="D81:D83"/>
    <mergeCell ref="D84:D85"/>
    <mergeCell ref="D86:D88"/>
    <mergeCell ref="D89:D90"/>
    <mergeCell ref="D91:D93"/>
    <mergeCell ref="D94:D97"/>
    <mergeCell ref="D99:D100"/>
    <mergeCell ref="D101:D102"/>
    <mergeCell ref="D103:D104"/>
    <mergeCell ref="D106:D108"/>
    <mergeCell ref="D111:D112"/>
    <mergeCell ref="D113:D117"/>
    <mergeCell ref="D118:D120"/>
    <mergeCell ref="D121:D123"/>
    <mergeCell ref="D124:D127"/>
    <mergeCell ref="D128:D129"/>
    <mergeCell ref="D130:D132"/>
    <mergeCell ref="D133:D137"/>
    <mergeCell ref="D139:D140"/>
    <mergeCell ref="D141:D160"/>
    <mergeCell ref="D162:D166"/>
    <mergeCell ref="D169:D178"/>
    <mergeCell ref="D179:D192"/>
    <mergeCell ref="D194:D197"/>
    <mergeCell ref="D198:D204"/>
    <mergeCell ref="D205:D208"/>
    <mergeCell ref="D209:D210"/>
    <mergeCell ref="D213:D217"/>
    <mergeCell ref="D218:D221"/>
    <mergeCell ref="D222:D223"/>
    <mergeCell ref="D226:D228"/>
    <mergeCell ref="D229:D231"/>
    <mergeCell ref="D232:D234"/>
    <mergeCell ref="D235:D236"/>
    <mergeCell ref="D238:D240"/>
    <mergeCell ref="D242:D247"/>
    <mergeCell ref="D249:D253"/>
    <mergeCell ref="D254:D256"/>
    <mergeCell ref="D257:D259"/>
    <mergeCell ref="D260:D264"/>
    <mergeCell ref="D267:D270"/>
    <mergeCell ref="D271:D275"/>
    <mergeCell ref="D277:D278"/>
    <mergeCell ref="D281:D284"/>
    <mergeCell ref="D285:D286"/>
    <mergeCell ref="D288:D290"/>
    <mergeCell ref="D293:D295"/>
    <mergeCell ref="D296:D297"/>
    <mergeCell ref="D303:D306"/>
    <mergeCell ref="D307:D309"/>
    <mergeCell ref="D310:D313"/>
    <mergeCell ref="D314:D315"/>
    <mergeCell ref="D316:D323"/>
    <mergeCell ref="D324:D327"/>
    <mergeCell ref="D331:D333"/>
    <mergeCell ref="D335:D337"/>
    <mergeCell ref="D338:D340"/>
    <mergeCell ref="D341:D348"/>
    <mergeCell ref="D349:D353"/>
    <mergeCell ref="D354:D356"/>
    <mergeCell ref="D357:D361"/>
    <mergeCell ref="D362:D364"/>
    <mergeCell ref="D366:D367"/>
    <mergeCell ref="D368:D371"/>
    <mergeCell ref="D372:D383"/>
    <mergeCell ref="D384:D387"/>
    <mergeCell ref="D388:D390"/>
    <mergeCell ref="D392:D394"/>
    <mergeCell ref="D395:D401"/>
    <mergeCell ref="D402:D403"/>
    <mergeCell ref="D405:D408"/>
    <mergeCell ref="D409:D414"/>
    <mergeCell ref="D415:D420"/>
    <mergeCell ref="D421:D426"/>
    <mergeCell ref="D427:D433"/>
    <mergeCell ref="D434:D438"/>
    <mergeCell ref="D439:D440"/>
    <mergeCell ref="D441:D446"/>
    <mergeCell ref="D447:D453"/>
    <mergeCell ref="D454:D458"/>
    <mergeCell ref="D459:D461"/>
    <mergeCell ref="D462:D465"/>
    <mergeCell ref="G441:G445"/>
  </mergeCells>
  <conditionalFormatting sqref="B$1:B$1048576">
    <cfRule type="duplicateValues" dxfId="0" priority="2"/>
  </conditionalFormatting>
  <conditionalFormatting sqref="A1:B101 B102 A103:B103 B104 A105:B106 B107:B108 A109:B331 B332:B333 A334:B1048576">
    <cfRule type="duplicateValues" dxfId="0" priority="1"/>
  </conditionalFormatting>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F136"/>
  <sheetViews>
    <sheetView workbookViewId="0">
      <pane ySplit="2" topLeftCell="A128" activePane="bottomLeft" state="frozen"/>
      <selection/>
      <selection pane="bottomLeft" activeCell="C3" sqref="B$1:D$1048576"/>
    </sheetView>
  </sheetViews>
  <sheetFormatPr defaultColWidth="9" defaultRowHeight="31.5" customHeight="1" outlineLevelCol="5"/>
  <cols>
    <col min="1" max="1" width="9.725" customWidth="1"/>
    <col min="2" max="2" width="34.9" style="4" customWidth="1"/>
    <col min="3" max="3" width="14.725" style="5" customWidth="1"/>
    <col min="4" max="4" width="27.45" style="5" customWidth="1"/>
    <col min="5" max="5" width="13.725" style="5" customWidth="1"/>
    <col min="6" max="16376" width="9" style="5"/>
  </cols>
  <sheetData>
    <row r="1" customHeight="1" spans="2:5">
      <c r="B1" s="6"/>
      <c r="C1" s="6"/>
      <c r="D1" s="6"/>
      <c r="E1" s="7"/>
    </row>
    <row r="2" s="1" customFormat="1" customHeight="1" spans="1:5">
      <c r="A2" s="8" t="s">
        <v>3</v>
      </c>
      <c r="B2" s="8" t="s">
        <v>4</v>
      </c>
      <c r="C2" s="8" t="s">
        <v>1807</v>
      </c>
      <c r="D2" s="8" t="s">
        <v>1808</v>
      </c>
      <c r="E2" s="8" t="s">
        <v>1812</v>
      </c>
    </row>
    <row r="3" s="1" customFormat="1" customHeight="1" spans="1:5">
      <c r="A3" s="8">
        <v>1</v>
      </c>
      <c r="B3" s="9" t="s">
        <v>1813</v>
      </c>
      <c r="C3" s="10" t="s">
        <v>1817</v>
      </c>
      <c r="D3" s="11" t="s">
        <v>1818</v>
      </c>
      <c r="E3" s="10"/>
    </row>
    <row r="4" s="1" customFormat="1" customHeight="1" spans="1:5">
      <c r="A4" s="8">
        <v>2</v>
      </c>
      <c r="B4" s="12" t="s">
        <v>1823</v>
      </c>
      <c r="C4" s="10" t="s">
        <v>1827</v>
      </c>
      <c r="D4" s="11">
        <v>13858014198</v>
      </c>
      <c r="E4" s="10"/>
    </row>
    <row r="5" s="1" customFormat="1" customHeight="1" spans="1:5">
      <c r="A5" s="8">
        <v>3</v>
      </c>
      <c r="B5" s="13" t="s">
        <v>751</v>
      </c>
      <c r="C5" s="10" t="s">
        <v>1849</v>
      </c>
      <c r="D5" s="11">
        <v>15888628809</v>
      </c>
      <c r="E5" s="10"/>
    </row>
    <row r="6" s="1" customFormat="1" customHeight="1" spans="1:5">
      <c r="A6" s="8">
        <v>4</v>
      </c>
      <c r="B6" s="14" t="s">
        <v>1855</v>
      </c>
      <c r="C6" s="15" t="s">
        <v>1858</v>
      </c>
      <c r="D6" s="16">
        <v>13049577365</v>
      </c>
      <c r="E6" s="15"/>
    </row>
    <row r="7" s="1" customFormat="1" customHeight="1" spans="1:5">
      <c r="A7" s="8">
        <v>5</v>
      </c>
      <c r="B7" s="13" t="s">
        <v>1862</v>
      </c>
      <c r="C7" s="10" t="s">
        <v>1866</v>
      </c>
      <c r="D7" s="11">
        <v>18218765866</v>
      </c>
      <c r="E7" s="10"/>
    </row>
    <row r="8" s="1" customFormat="1" customHeight="1" spans="1:5">
      <c r="A8" s="8">
        <v>6</v>
      </c>
      <c r="B8" s="13" t="s">
        <v>1873</v>
      </c>
      <c r="C8" s="10" t="s">
        <v>1877</v>
      </c>
      <c r="D8" s="11">
        <v>18860186005</v>
      </c>
      <c r="E8" s="10"/>
    </row>
    <row r="9" s="1" customFormat="1" customHeight="1" spans="1:5">
      <c r="A9" s="17">
        <v>7</v>
      </c>
      <c r="B9" s="13" t="s">
        <v>1881</v>
      </c>
      <c r="C9" s="18" t="s">
        <v>2925</v>
      </c>
      <c r="D9" s="19">
        <v>15285082024</v>
      </c>
      <c r="E9" s="10"/>
    </row>
    <row r="10" s="1" customFormat="1" customHeight="1" spans="1:5">
      <c r="A10" s="8">
        <v>8</v>
      </c>
      <c r="B10" s="13" t="s">
        <v>1891</v>
      </c>
      <c r="C10" s="10" t="s">
        <v>1895</v>
      </c>
      <c r="D10" s="11" t="s">
        <v>1896</v>
      </c>
      <c r="E10" s="10"/>
    </row>
    <row r="11" s="1" customFormat="1" customHeight="1" spans="1:5">
      <c r="A11" s="8">
        <v>9</v>
      </c>
      <c r="B11" s="13" t="s">
        <v>1898</v>
      </c>
      <c r="C11" s="10" t="s">
        <v>1902</v>
      </c>
      <c r="D11" s="11">
        <v>18745153994</v>
      </c>
      <c r="E11" s="10"/>
    </row>
    <row r="12" s="1" customFormat="1" customHeight="1" spans="1:5">
      <c r="A12" s="8">
        <v>11</v>
      </c>
      <c r="B12" s="12" t="s">
        <v>1906</v>
      </c>
      <c r="C12" s="20"/>
      <c r="D12" s="21" t="s">
        <v>1911</v>
      </c>
      <c r="E12" s="20"/>
    </row>
    <row r="13" s="1" customFormat="1" customHeight="1" spans="1:5">
      <c r="A13" s="8">
        <v>12</v>
      </c>
      <c r="B13" s="13" t="s">
        <v>1914</v>
      </c>
      <c r="C13" s="10" t="s">
        <v>1918</v>
      </c>
      <c r="D13" s="22" t="s">
        <v>1919</v>
      </c>
      <c r="E13" s="23"/>
    </row>
    <row r="14" s="1" customFormat="1" customHeight="1" spans="1:5">
      <c r="A14" s="17">
        <v>13</v>
      </c>
      <c r="B14" s="13" t="s">
        <v>1944</v>
      </c>
      <c r="C14" s="18" t="s">
        <v>2926</v>
      </c>
      <c r="D14" s="24">
        <v>18785078580</v>
      </c>
      <c r="E14" s="23"/>
    </row>
    <row r="15" s="1" customFormat="1" customHeight="1" spans="1:5">
      <c r="A15" s="17">
        <v>14</v>
      </c>
      <c r="B15" s="13" t="s">
        <v>1268</v>
      </c>
      <c r="C15" s="18" t="s">
        <v>2927</v>
      </c>
      <c r="D15" s="24">
        <v>18358332958</v>
      </c>
      <c r="E15" s="23"/>
    </row>
    <row r="16" s="1" customFormat="1" customHeight="1" spans="1:5">
      <c r="A16" s="8">
        <v>15</v>
      </c>
      <c r="B16" s="25" t="s">
        <v>1310</v>
      </c>
      <c r="C16" s="26" t="s">
        <v>1955</v>
      </c>
      <c r="D16" s="27">
        <v>18030057867</v>
      </c>
      <c r="E16" s="26"/>
    </row>
    <row r="17" s="1" customFormat="1" customHeight="1" spans="1:5">
      <c r="A17" s="8">
        <v>16</v>
      </c>
      <c r="B17" s="25" t="s">
        <v>1958</v>
      </c>
      <c r="C17" s="26" t="s">
        <v>1961</v>
      </c>
      <c r="D17" s="27">
        <v>15117517079</v>
      </c>
      <c r="E17" s="26"/>
    </row>
    <row r="18" s="1" customFormat="1" customHeight="1" spans="1:5">
      <c r="A18" s="8">
        <v>17</v>
      </c>
      <c r="B18" s="25" t="s">
        <v>1316</v>
      </c>
      <c r="C18" s="26" t="s">
        <v>1320</v>
      </c>
      <c r="D18" s="27">
        <v>18285738827</v>
      </c>
      <c r="E18" s="26"/>
    </row>
    <row r="19" s="1" customFormat="1" customHeight="1" spans="1:5">
      <c r="A19" s="17">
        <v>18</v>
      </c>
      <c r="B19" s="25" t="s">
        <v>1971</v>
      </c>
      <c r="C19" s="28" t="s">
        <v>2928</v>
      </c>
      <c r="D19" s="29">
        <v>18708577095</v>
      </c>
      <c r="E19" s="26"/>
    </row>
    <row r="20" s="1" customFormat="1" customHeight="1" spans="1:5">
      <c r="A20" s="17">
        <v>19</v>
      </c>
      <c r="B20" s="25" t="s">
        <v>1975</v>
      </c>
      <c r="C20" s="28" t="s">
        <v>2929</v>
      </c>
      <c r="D20" s="29">
        <v>15152685727</v>
      </c>
      <c r="E20" s="26"/>
    </row>
    <row r="21" s="1" customFormat="1" customHeight="1" spans="1:5">
      <c r="A21" s="17">
        <v>20</v>
      </c>
      <c r="B21" s="25" t="s">
        <v>1987</v>
      </c>
      <c r="C21" s="28" t="s">
        <v>2930</v>
      </c>
      <c r="D21" s="29">
        <v>18283279991</v>
      </c>
      <c r="E21" s="26"/>
    </row>
    <row r="22" s="1" customFormat="1" ht="33" customHeight="1" spans="1:5">
      <c r="A22" s="8">
        <v>21</v>
      </c>
      <c r="B22" s="25" t="s">
        <v>1992</v>
      </c>
      <c r="C22" s="26" t="s">
        <v>1995</v>
      </c>
      <c r="D22" s="27">
        <v>18076110609</v>
      </c>
      <c r="E22" s="26"/>
    </row>
    <row r="23" s="1" customFormat="1" ht="66" customHeight="1" spans="1:5">
      <c r="A23" s="8">
        <v>22</v>
      </c>
      <c r="B23" s="13" t="s">
        <v>2001</v>
      </c>
      <c r="C23" s="10"/>
      <c r="D23" s="11" t="s">
        <v>2005</v>
      </c>
      <c r="E23" s="10"/>
    </row>
    <row r="24" s="1" customFormat="1" ht="52" customHeight="1" spans="1:5">
      <c r="A24" s="8">
        <v>23</v>
      </c>
      <c r="B24" s="25" t="s">
        <v>866</v>
      </c>
      <c r="C24" s="10" t="s">
        <v>2012</v>
      </c>
      <c r="D24" s="11" t="s">
        <v>2013</v>
      </c>
      <c r="E24" s="10"/>
    </row>
    <row r="25" s="1" customFormat="1" customHeight="1" spans="1:5">
      <c r="A25" s="17">
        <v>24</v>
      </c>
      <c r="B25" s="25" t="s">
        <v>2019</v>
      </c>
      <c r="C25" s="30" t="s">
        <v>2931</v>
      </c>
      <c r="D25" s="29">
        <v>18300863987</v>
      </c>
      <c r="E25" s="26"/>
    </row>
    <row r="26" s="1" customFormat="1" customHeight="1" spans="1:5">
      <c r="A26" s="17">
        <v>25</v>
      </c>
      <c r="B26" s="25" t="s">
        <v>2026</v>
      </c>
      <c r="C26" s="28" t="s">
        <v>2932</v>
      </c>
      <c r="D26" s="29">
        <v>13705290665</v>
      </c>
      <c r="E26" s="26"/>
    </row>
    <row r="27" s="1" customFormat="1" customHeight="1" spans="1:5">
      <c r="A27" s="17">
        <v>27</v>
      </c>
      <c r="B27" s="25" t="s">
        <v>2035</v>
      </c>
      <c r="C27" s="28" t="s">
        <v>2933</v>
      </c>
      <c r="D27" s="29">
        <v>17785343550</v>
      </c>
      <c r="E27" s="26"/>
    </row>
    <row r="28" s="1" customFormat="1" ht="150" customHeight="1" spans="1:5">
      <c r="A28" s="8">
        <v>28</v>
      </c>
      <c r="B28" s="25" t="s">
        <v>1251</v>
      </c>
      <c r="C28" s="26" t="s">
        <v>2043</v>
      </c>
      <c r="D28" s="27">
        <v>18084115877</v>
      </c>
      <c r="E28" s="26"/>
    </row>
    <row r="29" s="1" customFormat="1" customHeight="1" spans="1:5">
      <c r="A29" s="17">
        <v>29</v>
      </c>
      <c r="B29" s="25" t="s">
        <v>2045</v>
      </c>
      <c r="C29" s="28" t="s">
        <v>2934</v>
      </c>
      <c r="D29" s="29">
        <v>15117670882</v>
      </c>
      <c r="E29" s="26"/>
    </row>
    <row r="30" s="1" customFormat="1" customHeight="1" spans="1:5">
      <c r="A30" s="17">
        <v>30</v>
      </c>
      <c r="B30" s="25" t="s">
        <v>2051</v>
      </c>
      <c r="C30" s="28" t="s">
        <v>2934</v>
      </c>
      <c r="D30" s="29">
        <v>15117670882</v>
      </c>
      <c r="E30" s="26"/>
    </row>
    <row r="31" s="1" customFormat="1" customHeight="1" spans="1:5">
      <c r="A31" s="17">
        <v>31</v>
      </c>
      <c r="B31" s="25" t="s">
        <v>830</v>
      </c>
      <c r="C31" s="28" t="s">
        <v>2935</v>
      </c>
      <c r="D31" s="29">
        <v>15585781550</v>
      </c>
      <c r="E31" s="26"/>
    </row>
    <row r="32" s="1" customFormat="1" customHeight="1" spans="1:5">
      <c r="A32" s="17">
        <v>32</v>
      </c>
      <c r="B32" s="25" t="s">
        <v>2062</v>
      </c>
      <c r="C32" s="28" t="s">
        <v>2936</v>
      </c>
      <c r="D32" s="29">
        <v>18984707778</v>
      </c>
      <c r="E32" s="26"/>
    </row>
    <row r="33" s="1" customFormat="1" customHeight="1" spans="1:5">
      <c r="A33" s="17">
        <v>34</v>
      </c>
      <c r="B33" s="25" t="s">
        <v>2067</v>
      </c>
      <c r="C33" s="31" t="s">
        <v>2937</v>
      </c>
      <c r="D33" s="31">
        <v>13638578915</v>
      </c>
      <c r="E33" s="32" t="s">
        <v>2938</v>
      </c>
    </row>
    <row r="34" s="1" customFormat="1" customHeight="1" spans="1:5">
      <c r="A34" s="17">
        <v>35</v>
      </c>
      <c r="B34" s="25" t="s">
        <v>2074</v>
      </c>
      <c r="C34" s="31" t="s">
        <v>2939</v>
      </c>
      <c r="D34" s="31">
        <v>18798741305</v>
      </c>
      <c r="E34" s="32" t="s">
        <v>2938</v>
      </c>
    </row>
    <row r="35" s="1" customFormat="1" customHeight="1" spans="1:5">
      <c r="A35" s="17">
        <v>36</v>
      </c>
      <c r="B35" s="25" t="s">
        <v>2077</v>
      </c>
      <c r="C35" s="28" t="s">
        <v>2940</v>
      </c>
      <c r="D35" s="29">
        <v>13560105087</v>
      </c>
      <c r="E35" s="26"/>
    </row>
    <row r="36" s="1" customFormat="1" customHeight="1" spans="1:5">
      <c r="A36" s="17">
        <v>37</v>
      </c>
      <c r="B36" s="25" t="s">
        <v>2082</v>
      </c>
      <c r="C36" s="28" t="s">
        <v>2941</v>
      </c>
      <c r="D36" s="29" t="s">
        <v>2942</v>
      </c>
      <c r="E36" s="26"/>
    </row>
    <row r="37" s="1" customFormat="1" customHeight="1" spans="1:5">
      <c r="A37" s="17">
        <v>38</v>
      </c>
      <c r="B37" s="25" t="s">
        <v>790</v>
      </c>
      <c r="C37" s="28" t="s">
        <v>2943</v>
      </c>
      <c r="D37" s="29">
        <v>13787894249</v>
      </c>
      <c r="E37" s="26"/>
    </row>
    <row r="38" s="1" customFormat="1" ht="63" customHeight="1" spans="1:5">
      <c r="A38" s="33">
        <v>39</v>
      </c>
      <c r="B38" s="25" t="s">
        <v>330</v>
      </c>
      <c r="C38" s="34" t="s">
        <v>341</v>
      </c>
      <c r="D38" s="35">
        <v>18212747558</v>
      </c>
      <c r="E38" s="26"/>
    </row>
    <row r="39" s="1" customFormat="1" customHeight="1" spans="1:5">
      <c r="A39" s="17">
        <v>40</v>
      </c>
      <c r="B39" s="25" t="s">
        <v>2105</v>
      </c>
      <c r="C39" s="34" t="s">
        <v>2944</v>
      </c>
      <c r="D39" s="35">
        <v>18593878334</v>
      </c>
      <c r="E39" s="26"/>
    </row>
    <row r="40" s="1" customFormat="1" ht="51" customHeight="1" spans="1:5">
      <c r="A40" s="17">
        <v>41</v>
      </c>
      <c r="B40" s="25" t="s">
        <v>2112</v>
      </c>
      <c r="C40" s="34" t="s">
        <v>2945</v>
      </c>
      <c r="D40" s="35">
        <v>15519370272</v>
      </c>
      <c r="E40" s="26"/>
    </row>
    <row r="41" s="1" customFormat="1" customHeight="1" spans="1:5">
      <c r="A41" s="17">
        <v>42</v>
      </c>
      <c r="B41" s="25" t="s">
        <v>2119</v>
      </c>
      <c r="C41" s="34" t="s">
        <v>2946</v>
      </c>
      <c r="D41" s="35">
        <v>13629493979</v>
      </c>
      <c r="E41" s="26"/>
    </row>
    <row r="42" s="1" customFormat="1" customHeight="1" spans="1:5">
      <c r="A42" s="36">
        <v>43</v>
      </c>
      <c r="B42" s="25" t="s">
        <v>2126</v>
      </c>
      <c r="C42" s="28" t="s">
        <v>2947</v>
      </c>
      <c r="D42" s="29">
        <v>18486552680</v>
      </c>
      <c r="E42" s="26"/>
    </row>
    <row r="43" s="1" customFormat="1" customHeight="1" spans="1:5">
      <c r="A43" s="36">
        <v>44</v>
      </c>
      <c r="B43" s="25" t="s">
        <v>2134</v>
      </c>
      <c r="C43" s="28" t="s">
        <v>2948</v>
      </c>
      <c r="D43" s="29" t="s">
        <v>2949</v>
      </c>
      <c r="E43" s="26"/>
    </row>
    <row r="44" s="1" customFormat="1" customHeight="1" spans="1:5">
      <c r="A44" s="36">
        <v>45</v>
      </c>
      <c r="B44" s="25" t="s">
        <v>2147</v>
      </c>
      <c r="C44" s="28" t="s">
        <v>2950</v>
      </c>
      <c r="D44" s="29">
        <v>13509650661</v>
      </c>
      <c r="E44" s="26"/>
    </row>
    <row r="45" s="1" customFormat="1" customHeight="1" spans="1:5">
      <c r="A45" s="17">
        <v>46</v>
      </c>
      <c r="B45" s="25" t="s">
        <v>2150</v>
      </c>
      <c r="C45" s="28" t="s">
        <v>2951</v>
      </c>
      <c r="D45" s="29">
        <v>15329875103</v>
      </c>
      <c r="E45" s="26"/>
    </row>
    <row r="46" s="1" customFormat="1" customHeight="1" spans="1:5">
      <c r="A46" s="17">
        <v>47</v>
      </c>
      <c r="B46" s="25" t="s">
        <v>2157</v>
      </c>
      <c r="C46" s="28" t="s">
        <v>2952</v>
      </c>
      <c r="D46" s="29">
        <v>13312489678</v>
      </c>
      <c r="E46" s="26"/>
    </row>
    <row r="47" s="1" customFormat="1" customHeight="1" spans="1:5">
      <c r="A47" s="36">
        <v>48</v>
      </c>
      <c r="B47" s="25" t="s">
        <v>2181</v>
      </c>
      <c r="C47" s="37" t="s">
        <v>2953</v>
      </c>
      <c r="D47" s="29">
        <v>15885309981</v>
      </c>
      <c r="E47" s="26"/>
    </row>
    <row r="48" s="1" customFormat="1" customHeight="1" spans="1:5">
      <c r="A48" s="36">
        <v>49</v>
      </c>
      <c r="B48" s="25" t="s">
        <v>904</v>
      </c>
      <c r="C48" s="28" t="s">
        <v>2954</v>
      </c>
      <c r="D48" s="29">
        <v>17608570080</v>
      </c>
      <c r="E48" s="26"/>
    </row>
    <row r="49" s="1" customFormat="1" customHeight="1" spans="1:5">
      <c r="A49" s="36">
        <v>50</v>
      </c>
      <c r="B49" s="25" t="s">
        <v>2195</v>
      </c>
      <c r="C49" s="28" t="s">
        <v>2955</v>
      </c>
      <c r="D49" s="29">
        <v>18419719424</v>
      </c>
      <c r="E49" s="26"/>
    </row>
    <row r="50" s="1" customFormat="1" customHeight="1" spans="1:5">
      <c r="A50" s="36">
        <v>51</v>
      </c>
      <c r="B50" s="25" t="s">
        <v>2200</v>
      </c>
      <c r="C50" s="28" t="s">
        <v>2956</v>
      </c>
      <c r="D50" s="29">
        <v>18785795034</v>
      </c>
      <c r="E50" s="26"/>
    </row>
    <row r="51" s="1" customFormat="1" customHeight="1" spans="1:5">
      <c r="A51" s="8">
        <v>52</v>
      </c>
      <c r="B51" s="38" t="s">
        <v>1328</v>
      </c>
      <c r="C51" s="39" t="s">
        <v>2205</v>
      </c>
      <c r="D51" s="40">
        <v>15152685727</v>
      </c>
      <c r="E51" s="39"/>
    </row>
    <row r="52" s="1" customFormat="1" customHeight="1" spans="1:5">
      <c r="A52" s="8">
        <v>53</v>
      </c>
      <c r="B52" s="25" t="s">
        <v>2206</v>
      </c>
      <c r="C52" s="26" t="s">
        <v>2209</v>
      </c>
      <c r="D52" s="27">
        <v>13885784855</v>
      </c>
      <c r="E52" s="26"/>
    </row>
    <row r="53" s="1" customFormat="1" customHeight="1" spans="1:5">
      <c r="A53" s="8">
        <v>54</v>
      </c>
      <c r="B53" s="25" t="s">
        <v>2216</v>
      </c>
      <c r="C53" s="26" t="s">
        <v>2219</v>
      </c>
      <c r="D53" s="27">
        <v>13017060998</v>
      </c>
      <c r="E53" s="26"/>
    </row>
    <row r="54" s="1" customFormat="1" customHeight="1" spans="1:5">
      <c r="A54" s="8">
        <v>55</v>
      </c>
      <c r="B54" s="25" t="s">
        <v>2221</v>
      </c>
      <c r="C54" s="26" t="s">
        <v>2225</v>
      </c>
      <c r="D54" s="27">
        <v>13023763377</v>
      </c>
      <c r="E54" s="26"/>
    </row>
    <row r="55" s="1" customFormat="1" ht="69" customHeight="1" spans="1:5">
      <c r="A55" s="8">
        <v>56</v>
      </c>
      <c r="B55" s="25" t="s">
        <v>2233</v>
      </c>
      <c r="C55" s="26" t="s">
        <v>2237</v>
      </c>
      <c r="D55" s="27">
        <v>13926818305</v>
      </c>
      <c r="E55" s="26"/>
    </row>
    <row r="56" s="1" customFormat="1" customHeight="1" spans="1:5">
      <c r="A56" s="8">
        <v>57</v>
      </c>
      <c r="B56" s="25" t="s">
        <v>2249</v>
      </c>
      <c r="C56" s="32" t="s">
        <v>2253</v>
      </c>
      <c r="D56" s="27">
        <v>15117572923</v>
      </c>
      <c r="E56" s="26"/>
    </row>
    <row r="57" s="1" customFormat="1" customHeight="1" spans="1:5">
      <c r="A57" s="8">
        <v>58</v>
      </c>
      <c r="B57" s="41" t="s">
        <v>235</v>
      </c>
      <c r="C57" s="32" t="s">
        <v>2262</v>
      </c>
      <c r="D57" s="27">
        <v>18798386979</v>
      </c>
      <c r="E57" s="26"/>
    </row>
    <row r="58" s="2" customFormat="1" customHeight="1" spans="1:5">
      <c r="A58" s="8">
        <v>59</v>
      </c>
      <c r="B58" s="42" t="s">
        <v>2266</v>
      </c>
      <c r="C58" s="28" t="s">
        <v>2268</v>
      </c>
      <c r="D58" s="29">
        <v>15285608301</v>
      </c>
      <c r="E58" s="28"/>
    </row>
    <row r="59" s="1" customFormat="1" ht="96" customHeight="1" spans="1:5">
      <c r="A59" s="8">
        <v>60</v>
      </c>
      <c r="B59" s="25" t="s">
        <v>2270</v>
      </c>
      <c r="C59" s="26" t="s">
        <v>2274</v>
      </c>
      <c r="D59" s="27">
        <v>15859290681</v>
      </c>
      <c r="E59" s="26"/>
    </row>
    <row r="60" customHeight="1" spans="1:5">
      <c r="A60" s="8">
        <v>61</v>
      </c>
      <c r="B60" s="25" t="s">
        <v>2276</v>
      </c>
      <c r="C60" s="32" t="s">
        <v>2280</v>
      </c>
      <c r="D60" s="27">
        <v>18885605785</v>
      </c>
      <c r="E60" s="26"/>
    </row>
    <row r="61" customHeight="1" spans="1:5">
      <c r="A61" s="8">
        <v>62</v>
      </c>
      <c r="B61" s="25" t="s">
        <v>2287</v>
      </c>
      <c r="C61" s="26" t="s">
        <v>2291</v>
      </c>
      <c r="D61" s="27">
        <v>18212685616</v>
      </c>
      <c r="E61" s="26"/>
    </row>
    <row r="62" customHeight="1" spans="1:5">
      <c r="A62" s="8">
        <v>63</v>
      </c>
      <c r="B62" s="25" t="s">
        <v>2299</v>
      </c>
      <c r="C62" s="26" t="s">
        <v>2303</v>
      </c>
      <c r="D62" s="27">
        <v>18275307948</v>
      </c>
      <c r="E62" s="26"/>
    </row>
    <row r="63" customHeight="1" spans="1:5">
      <c r="A63" s="8">
        <v>64</v>
      </c>
      <c r="B63" s="25" t="s">
        <v>2307</v>
      </c>
      <c r="C63" s="26" t="s">
        <v>2311</v>
      </c>
      <c r="D63" s="27">
        <v>13631650765</v>
      </c>
      <c r="E63" s="26"/>
    </row>
    <row r="64" ht="232" customHeight="1" spans="1:5">
      <c r="A64" s="8">
        <v>65</v>
      </c>
      <c r="B64" s="42" t="s">
        <v>2313</v>
      </c>
      <c r="C64" s="26" t="s">
        <v>2317</v>
      </c>
      <c r="D64" s="27">
        <v>18798811668</v>
      </c>
      <c r="E64" s="26"/>
    </row>
    <row r="65" customHeight="1" spans="1:5">
      <c r="A65" s="8">
        <v>66</v>
      </c>
      <c r="B65" s="42" t="s">
        <v>2319</v>
      </c>
      <c r="C65" s="26" t="s">
        <v>2323</v>
      </c>
      <c r="D65" s="27">
        <v>13511949252</v>
      </c>
      <c r="E65" s="26"/>
    </row>
    <row r="66" customHeight="1" spans="1:5">
      <c r="A66" s="17">
        <v>67</v>
      </c>
      <c r="B66" s="25" t="s">
        <v>2328</v>
      </c>
      <c r="C66" s="28" t="s">
        <v>2335</v>
      </c>
      <c r="D66" s="29">
        <v>18685875057</v>
      </c>
      <c r="E66" s="26"/>
    </row>
    <row r="67" customHeight="1" spans="1:6">
      <c r="A67" s="17">
        <v>68</v>
      </c>
      <c r="B67" s="25" t="s">
        <v>2338</v>
      </c>
      <c r="C67" s="26" t="s">
        <v>2345</v>
      </c>
      <c r="D67" s="27">
        <v>15348650944</v>
      </c>
      <c r="E67" s="26"/>
      <c r="F67" s="43"/>
    </row>
    <row r="68" ht="29.15" customHeight="1" spans="1:6">
      <c r="A68" s="8">
        <v>69</v>
      </c>
      <c r="B68" s="25" t="s">
        <v>2348</v>
      </c>
      <c r="C68" s="26" t="s">
        <v>2351</v>
      </c>
      <c r="D68" s="27">
        <v>15862662373</v>
      </c>
      <c r="E68" s="26"/>
      <c r="F68" s="43"/>
    </row>
    <row r="69" ht="72" customHeight="1" spans="1:6">
      <c r="A69" s="8">
        <v>70</v>
      </c>
      <c r="B69" s="42" t="s">
        <v>2355</v>
      </c>
      <c r="C69" s="26" t="s">
        <v>2359</v>
      </c>
      <c r="D69" s="27">
        <v>14708572989</v>
      </c>
      <c r="E69" s="26"/>
      <c r="F69" s="43"/>
    </row>
    <row r="70" ht="94" customHeight="1" spans="1:5">
      <c r="A70" s="8">
        <v>71</v>
      </c>
      <c r="B70" s="25" t="s">
        <v>2361</v>
      </c>
      <c r="C70" s="26" t="s">
        <v>2359</v>
      </c>
      <c r="D70" s="27">
        <v>14708572989</v>
      </c>
      <c r="E70" s="26"/>
    </row>
    <row r="71" customHeight="1" spans="1:5">
      <c r="A71" s="8">
        <v>72</v>
      </c>
      <c r="B71" s="42" t="s">
        <v>2371</v>
      </c>
      <c r="C71" s="26" t="s">
        <v>2375</v>
      </c>
      <c r="D71" s="27">
        <v>13801511369</v>
      </c>
      <c r="E71" s="26" t="s">
        <v>2957</v>
      </c>
    </row>
    <row r="72" customHeight="1" spans="1:5">
      <c r="A72" s="17">
        <v>73</v>
      </c>
      <c r="B72" s="42" t="s">
        <v>2376</v>
      </c>
      <c r="C72" s="28" t="s">
        <v>2387</v>
      </c>
      <c r="D72" s="28" t="s">
        <v>2388</v>
      </c>
      <c r="E72" s="26" t="s">
        <v>2957</v>
      </c>
    </row>
    <row r="73" customHeight="1" spans="1:5">
      <c r="A73" s="17"/>
      <c r="B73" s="42" t="s">
        <v>2389</v>
      </c>
      <c r="C73" s="44" t="s">
        <v>2393</v>
      </c>
      <c r="D73" s="28">
        <v>18761598211</v>
      </c>
      <c r="E73" s="26" t="s">
        <v>2957</v>
      </c>
    </row>
    <row r="74" customHeight="1" spans="1:5">
      <c r="A74" s="17">
        <v>74</v>
      </c>
      <c r="B74" s="25" t="s">
        <v>2394</v>
      </c>
      <c r="C74" s="26"/>
      <c r="D74" s="27"/>
      <c r="E74" s="26"/>
    </row>
    <row r="75" customHeight="1" spans="1:5">
      <c r="A75" s="45">
        <v>75</v>
      </c>
      <c r="B75" s="41" t="s">
        <v>2435</v>
      </c>
      <c r="C75" s="28" t="s">
        <v>2438</v>
      </c>
      <c r="D75" s="29">
        <v>18508574444</v>
      </c>
      <c r="E75" s="26"/>
    </row>
    <row r="76" customHeight="1" spans="1:5">
      <c r="A76" s="8">
        <v>76</v>
      </c>
      <c r="B76" s="25" t="s">
        <v>2405</v>
      </c>
      <c r="C76" s="26" t="s">
        <v>2409</v>
      </c>
      <c r="D76" s="27">
        <v>18722227822</v>
      </c>
      <c r="E76" s="26"/>
    </row>
    <row r="77" customHeight="1" spans="1:5">
      <c r="A77" s="8">
        <v>77</v>
      </c>
      <c r="B77" s="42" t="s">
        <v>2415</v>
      </c>
      <c r="C77" s="26" t="s">
        <v>737</v>
      </c>
      <c r="D77" s="27">
        <v>17315507582</v>
      </c>
      <c r="E77" s="26" t="s">
        <v>2957</v>
      </c>
    </row>
    <row r="78" customHeight="1" spans="1:5">
      <c r="A78" s="8">
        <v>78</v>
      </c>
      <c r="B78" s="42" t="s">
        <v>2423</v>
      </c>
      <c r="C78" s="26" t="s">
        <v>2426</v>
      </c>
      <c r="D78" s="27">
        <v>18761519257</v>
      </c>
      <c r="E78" s="26"/>
    </row>
    <row r="79" ht="57" customHeight="1" spans="1:5">
      <c r="A79" s="17">
        <v>80</v>
      </c>
      <c r="B79" s="41" t="s">
        <v>274</v>
      </c>
      <c r="C79" s="28" t="s">
        <v>2958</v>
      </c>
      <c r="D79" s="29">
        <v>15519785612</v>
      </c>
      <c r="E79" s="26"/>
    </row>
    <row r="80" customHeight="1" spans="1:5">
      <c r="A80" s="8">
        <v>81</v>
      </c>
      <c r="B80" s="25" t="s">
        <v>2441</v>
      </c>
      <c r="C80" s="26" t="s">
        <v>2445</v>
      </c>
      <c r="D80" s="27">
        <v>18662349808</v>
      </c>
      <c r="E80" s="26"/>
    </row>
    <row r="81" customHeight="1" spans="1:5">
      <c r="A81" s="8">
        <v>82</v>
      </c>
      <c r="B81" s="25" t="s">
        <v>2453</v>
      </c>
      <c r="C81" s="26" t="s">
        <v>2457</v>
      </c>
      <c r="D81" s="27">
        <v>16675693223</v>
      </c>
      <c r="E81" s="26"/>
    </row>
    <row r="82" customHeight="1" spans="1:5">
      <c r="A82" s="8">
        <v>89</v>
      </c>
      <c r="B82" s="41" t="s">
        <v>2467</v>
      </c>
      <c r="C82" s="27" t="s">
        <v>2470</v>
      </c>
      <c r="D82" s="27">
        <v>17588883358</v>
      </c>
      <c r="E82" s="27"/>
    </row>
    <row r="83" customHeight="1" spans="1:5">
      <c r="A83" s="8">
        <v>90</v>
      </c>
      <c r="B83" s="41" t="s">
        <v>2471</v>
      </c>
      <c r="C83" s="27" t="s">
        <v>2473</v>
      </c>
      <c r="D83" s="27">
        <v>18396930159</v>
      </c>
      <c r="E83" s="27"/>
    </row>
    <row r="84" ht="68.15" customHeight="1" spans="1:5">
      <c r="A84" s="8">
        <v>91</v>
      </c>
      <c r="B84" s="41" t="s">
        <v>2475</v>
      </c>
      <c r="C84" s="41" t="s">
        <v>2479</v>
      </c>
      <c r="D84" s="27">
        <v>18386159280</v>
      </c>
      <c r="E84" s="27"/>
    </row>
    <row r="85" customHeight="1" spans="1:5">
      <c r="A85" s="8">
        <v>92</v>
      </c>
      <c r="B85" s="25" t="s">
        <v>2486</v>
      </c>
      <c r="C85" s="27" t="s">
        <v>2490</v>
      </c>
      <c r="D85" s="27">
        <v>15186148788</v>
      </c>
      <c r="E85" s="27"/>
    </row>
    <row r="86" customHeight="1" spans="1:5">
      <c r="A86" s="8">
        <v>93</v>
      </c>
      <c r="B86" s="25" t="s">
        <v>2498</v>
      </c>
      <c r="C86" s="27" t="s">
        <v>2501</v>
      </c>
      <c r="D86" s="27">
        <v>18285157873</v>
      </c>
      <c r="E86" s="27"/>
    </row>
    <row r="87" customHeight="1" spans="1:5">
      <c r="A87" s="8">
        <v>94</v>
      </c>
      <c r="B87" s="25" t="s">
        <v>2504</v>
      </c>
      <c r="C87" s="27" t="s">
        <v>2508</v>
      </c>
      <c r="D87" s="27">
        <v>18334222460</v>
      </c>
      <c r="E87" s="27"/>
    </row>
    <row r="88" customHeight="1" spans="1:5">
      <c r="A88" s="8">
        <v>95</v>
      </c>
      <c r="B88" s="25" t="s">
        <v>2510</v>
      </c>
      <c r="C88" s="27" t="s">
        <v>2513</v>
      </c>
      <c r="D88" s="27">
        <v>18386051518</v>
      </c>
      <c r="E88" s="27"/>
    </row>
    <row r="89" customHeight="1" spans="1:5">
      <c r="A89" s="8">
        <v>96</v>
      </c>
      <c r="B89" s="25" t="s">
        <v>2519</v>
      </c>
      <c r="C89" s="27" t="s">
        <v>2522</v>
      </c>
      <c r="D89" s="27">
        <v>15285688985</v>
      </c>
      <c r="E89" s="27"/>
    </row>
    <row r="90" customHeight="1" spans="1:5">
      <c r="A90" s="8">
        <v>97</v>
      </c>
      <c r="B90" s="25" t="s">
        <v>2480</v>
      </c>
      <c r="C90" s="27" t="s">
        <v>2484</v>
      </c>
      <c r="D90" s="27">
        <v>13600331962</v>
      </c>
      <c r="E90" s="46" t="s">
        <v>2959</v>
      </c>
    </row>
    <row r="91" customHeight="1" spans="1:5">
      <c r="A91" s="8">
        <v>56</v>
      </c>
      <c r="B91" s="42" t="s">
        <v>2524</v>
      </c>
      <c r="C91" s="27" t="s">
        <v>2527</v>
      </c>
      <c r="D91" s="27">
        <v>13823983663</v>
      </c>
      <c r="E91" s="47"/>
    </row>
    <row r="92" customHeight="1" spans="1:5">
      <c r="A92" s="8">
        <v>57</v>
      </c>
      <c r="B92" s="42" t="s">
        <v>1372</v>
      </c>
      <c r="C92" s="27" t="s">
        <v>2531</v>
      </c>
      <c r="D92" s="27">
        <v>13825685128</v>
      </c>
      <c r="E92" s="47"/>
    </row>
    <row r="93" ht="63" customHeight="1" spans="1:5">
      <c r="A93" s="17">
        <v>58</v>
      </c>
      <c r="B93" s="42" t="s">
        <v>2536</v>
      </c>
      <c r="C93" s="27"/>
      <c r="D93" s="27"/>
      <c r="E93" s="47"/>
    </row>
    <row r="94" ht="14.25" spans="1:5">
      <c r="A94" s="8">
        <v>59</v>
      </c>
      <c r="B94" s="42" t="s">
        <v>2543</v>
      </c>
      <c r="C94" s="27" t="s">
        <v>2546</v>
      </c>
      <c r="D94" s="27">
        <v>13570695679</v>
      </c>
      <c r="E94" s="47"/>
    </row>
    <row r="95" ht="14.25" spans="1:5">
      <c r="A95" s="8">
        <v>60</v>
      </c>
      <c r="B95" s="42" t="s">
        <v>2548</v>
      </c>
      <c r="C95" s="27" t="s">
        <v>2550</v>
      </c>
      <c r="D95" s="27">
        <v>13924503231</v>
      </c>
      <c r="E95" s="47"/>
    </row>
    <row r="96" customHeight="1" spans="1:5">
      <c r="A96" s="8">
        <v>61</v>
      </c>
      <c r="B96" s="42" t="s">
        <v>2552</v>
      </c>
      <c r="C96" s="27" t="s">
        <v>2555</v>
      </c>
      <c r="D96" s="27">
        <v>18826020939</v>
      </c>
      <c r="E96" s="47"/>
    </row>
    <row r="97" ht="45" customHeight="1" spans="1:5">
      <c r="A97" s="8">
        <v>62</v>
      </c>
      <c r="B97" s="42" t="s">
        <v>2557</v>
      </c>
      <c r="C97" s="27" t="s">
        <v>2558</v>
      </c>
      <c r="D97" s="27">
        <v>13923319085</v>
      </c>
      <c r="E97" s="47"/>
    </row>
    <row r="98" ht="14.25" spans="1:5">
      <c r="A98" s="8">
        <v>63</v>
      </c>
      <c r="B98" s="42" t="s">
        <v>2560</v>
      </c>
      <c r="C98" s="27" t="s">
        <v>2563</v>
      </c>
      <c r="D98" s="27">
        <v>18676197668</v>
      </c>
      <c r="E98" s="47"/>
    </row>
    <row r="99" customHeight="1" spans="1:5">
      <c r="A99" s="8">
        <v>64</v>
      </c>
      <c r="B99" s="42" t="s">
        <v>2565</v>
      </c>
      <c r="C99" s="27" t="s">
        <v>2567</v>
      </c>
      <c r="D99" s="27">
        <v>13235083335</v>
      </c>
      <c r="E99" s="47"/>
    </row>
    <row r="100" ht="74.15" customHeight="1" spans="1:5">
      <c r="A100" s="8">
        <v>65</v>
      </c>
      <c r="B100" s="42" t="s">
        <v>2574</v>
      </c>
      <c r="C100" s="27" t="s">
        <v>2576</v>
      </c>
      <c r="D100" s="27">
        <v>15918274262</v>
      </c>
      <c r="E100" s="47"/>
    </row>
    <row r="101" customHeight="1" spans="1:5">
      <c r="A101" s="8">
        <v>66</v>
      </c>
      <c r="B101" s="42" t="s">
        <v>2582</v>
      </c>
      <c r="C101" s="27" t="s">
        <v>2585</v>
      </c>
      <c r="D101" s="27">
        <v>18022021018</v>
      </c>
      <c r="E101" s="47"/>
    </row>
    <row r="102" customHeight="1" spans="1:5">
      <c r="A102" s="8">
        <v>67</v>
      </c>
      <c r="B102" s="42" t="s">
        <v>2592</v>
      </c>
      <c r="C102" s="27" t="s">
        <v>2594</v>
      </c>
      <c r="D102" s="27">
        <v>18776763460</v>
      </c>
      <c r="E102" s="47"/>
    </row>
    <row r="103" customHeight="1" spans="1:5">
      <c r="A103" s="8">
        <v>68</v>
      </c>
      <c r="B103" s="42" t="s">
        <v>2596</v>
      </c>
      <c r="C103" s="27" t="s">
        <v>2599</v>
      </c>
      <c r="D103" s="27">
        <v>13709698358</v>
      </c>
      <c r="E103" s="47"/>
    </row>
    <row r="104" customHeight="1" spans="1:5">
      <c r="A104" s="8">
        <v>69</v>
      </c>
      <c r="B104" s="42" t="s">
        <v>2614</v>
      </c>
      <c r="C104" s="27" t="s">
        <v>2616</v>
      </c>
      <c r="D104" s="27">
        <v>17666390528</v>
      </c>
      <c r="E104" s="47"/>
    </row>
    <row r="105" ht="14.25" spans="1:5">
      <c r="A105" s="8">
        <v>70</v>
      </c>
      <c r="B105" s="42" t="s">
        <v>2620</v>
      </c>
      <c r="C105" s="27" t="s">
        <v>2622</v>
      </c>
      <c r="D105" s="27">
        <v>18938738286</v>
      </c>
      <c r="E105" s="47"/>
    </row>
    <row r="106" ht="14.25" spans="1:5">
      <c r="A106" s="8">
        <v>71</v>
      </c>
      <c r="B106" s="42" t="s">
        <v>2624</v>
      </c>
      <c r="C106" s="27" t="s">
        <v>2625</v>
      </c>
      <c r="D106" s="27">
        <v>18938738383</v>
      </c>
      <c r="E106" s="47"/>
    </row>
    <row r="107" customHeight="1" spans="1:5">
      <c r="A107" s="8">
        <v>72</v>
      </c>
      <c r="B107" s="42" t="s">
        <v>2627</v>
      </c>
      <c r="C107" s="27" t="s">
        <v>2628</v>
      </c>
      <c r="D107" s="27">
        <v>18184444665</v>
      </c>
      <c r="E107" s="47"/>
    </row>
    <row r="108" ht="14.25" spans="1:5">
      <c r="A108" s="8">
        <v>73</v>
      </c>
      <c r="B108" s="42" t="s">
        <v>2630</v>
      </c>
      <c r="C108" s="27" t="s">
        <v>2633</v>
      </c>
      <c r="D108" s="27">
        <v>18022191573</v>
      </c>
      <c r="E108" s="47"/>
    </row>
    <row r="109" customHeight="1" spans="1:5">
      <c r="A109" s="8">
        <v>74</v>
      </c>
      <c r="B109" s="42" t="s">
        <v>2638</v>
      </c>
      <c r="C109" s="27" t="s">
        <v>2640</v>
      </c>
      <c r="D109" s="27">
        <v>13631155485</v>
      </c>
      <c r="E109" s="47"/>
    </row>
    <row r="110" customHeight="1" spans="1:5">
      <c r="A110" s="8">
        <v>75</v>
      </c>
      <c r="B110" s="42" t="s">
        <v>2642</v>
      </c>
      <c r="C110" s="27" t="s">
        <v>2645</v>
      </c>
      <c r="D110" s="27">
        <v>15015883625</v>
      </c>
      <c r="E110" s="48"/>
    </row>
    <row r="111" s="3" customFormat="1" ht="75.75" customHeight="1" spans="1:5">
      <c r="A111" s="8">
        <v>76</v>
      </c>
      <c r="B111" s="49" t="s">
        <v>2648</v>
      </c>
      <c r="C111" s="40" t="s">
        <v>2652</v>
      </c>
      <c r="D111" s="40">
        <v>18386120273</v>
      </c>
      <c r="E111" s="40"/>
    </row>
    <row r="112" ht="68.15" customHeight="1" spans="1:5">
      <c r="A112" s="8">
        <v>77</v>
      </c>
      <c r="B112" s="49" t="s">
        <v>2657</v>
      </c>
      <c r="C112" s="27" t="s">
        <v>2661</v>
      </c>
      <c r="D112" s="27">
        <v>13329670427</v>
      </c>
      <c r="E112" s="27"/>
    </row>
    <row r="113" customHeight="1" spans="1:5">
      <c r="A113" s="8">
        <v>78</v>
      </c>
      <c r="B113" s="49" t="s">
        <v>2676</v>
      </c>
      <c r="C113" s="27" t="s">
        <v>2680</v>
      </c>
      <c r="D113" s="27">
        <v>18875152232</v>
      </c>
      <c r="E113" s="27"/>
    </row>
    <row r="114" ht="44.15" customHeight="1" spans="1:5">
      <c r="A114" s="8">
        <v>79</v>
      </c>
      <c r="B114" s="49" t="s">
        <v>2686</v>
      </c>
      <c r="C114" s="27" t="s">
        <v>2690</v>
      </c>
      <c r="D114" s="27">
        <v>19942332729</v>
      </c>
      <c r="E114" s="27"/>
    </row>
    <row r="115" customHeight="1" spans="1:5">
      <c r="A115" s="8">
        <v>80</v>
      </c>
      <c r="B115" s="50" t="s">
        <v>2694</v>
      </c>
      <c r="C115" s="27" t="s">
        <v>2697</v>
      </c>
      <c r="D115" s="27">
        <v>17588887793</v>
      </c>
      <c r="E115" s="27"/>
    </row>
    <row r="116" customHeight="1" spans="1:5">
      <c r="A116" s="8">
        <v>82</v>
      </c>
      <c r="B116" s="51" t="s">
        <v>2703</v>
      </c>
      <c r="C116" s="27" t="s">
        <v>2705</v>
      </c>
      <c r="D116" s="27" t="s">
        <v>2960</v>
      </c>
      <c r="E116" s="46" t="s">
        <v>2961</v>
      </c>
    </row>
    <row r="117" ht="155.15" customHeight="1" spans="1:5">
      <c r="A117" s="17">
        <v>83</v>
      </c>
      <c r="B117" s="51" t="s">
        <v>2706</v>
      </c>
      <c r="C117" s="29" t="s">
        <v>105</v>
      </c>
      <c r="D117" s="29" t="s">
        <v>2777</v>
      </c>
      <c r="E117" s="47"/>
    </row>
    <row r="118" ht="14.25" spans="1:5">
      <c r="A118" s="8">
        <v>84</v>
      </c>
      <c r="B118" s="51" t="s">
        <v>2711</v>
      </c>
      <c r="C118" s="27" t="s">
        <v>2714</v>
      </c>
      <c r="D118" s="27">
        <v>13575316908</v>
      </c>
      <c r="E118" s="47"/>
    </row>
    <row r="119" ht="28.5" spans="1:5">
      <c r="A119" s="8">
        <v>85</v>
      </c>
      <c r="B119" s="51" t="s">
        <v>2716</v>
      </c>
      <c r="C119" s="27" t="s">
        <v>2719</v>
      </c>
      <c r="D119" s="27">
        <v>18626597179</v>
      </c>
      <c r="E119" s="47"/>
    </row>
    <row r="120" customHeight="1" spans="1:5">
      <c r="A120" s="8">
        <v>86</v>
      </c>
      <c r="B120" s="51" t="s">
        <v>2723</v>
      </c>
      <c r="C120" s="27" t="s">
        <v>2726</v>
      </c>
      <c r="D120" s="27">
        <v>15868307686</v>
      </c>
      <c r="E120" s="47"/>
    </row>
    <row r="121" customHeight="1" spans="1:5">
      <c r="A121" s="8">
        <v>87</v>
      </c>
      <c r="B121" s="51" t="s">
        <v>2738</v>
      </c>
      <c r="C121" s="27" t="s">
        <v>2268</v>
      </c>
      <c r="D121" s="27">
        <v>18267310782</v>
      </c>
      <c r="E121" s="47"/>
    </row>
    <row r="122" customHeight="1" spans="1:5">
      <c r="A122" s="8">
        <v>88</v>
      </c>
      <c r="B122" s="51" t="s">
        <v>2745</v>
      </c>
      <c r="C122" s="27" t="s">
        <v>1630</v>
      </c>
      <c r="D122" s="27">
        <v>18868320098</v>
      </c>
      <c r="E122" s="47"/>
    </row>
    <row r="123" customHeight="1" spans="1:5">
      <c r="A123" s="8">
        <v>89</v>
      </c>
      <c r="B123" s="51" t="s">
        <v>2753</v>
      </c>
      <c r="C123" s="27" t="s">
        <v>2757</v>
      </c>
      <c r="D123" s="27">
        <v>17769616693</v>
      </c>
      <c r="E123" s="47"/>
    </row>
    <row r="124" customHeight="1" spans="1:5">
      <c r="A124" s="8">
        <v>90</v>
      </c>
      <c r="B124" s="51" t="s">
        <v>1177</v>
      </c>
      <c r="C124" s="27" t="s">
        <v>1181</v>
      </c>
      <c r="D124" s="27">
        <v>13355736921</v>
      </c>
      <c r="E124" s="47"/>
    </row>
    <row r="125" customHeight="1" spans="1:5">
      <c r="A125" s="8">
        <v>92</v>
      </c>
      <c r="B125" s="51" t="s">
        <v>2761</v>
      </c>
      <c r="C125" s="27" t="s">
        <v>2764</v>
      </c>
      <c r="D125" s="27">
        <v>15705834261</v>
      </c>
      <c r="E125" s="48"/>
    </row>
    <row r="126" ht="48" customHeight="1" spans="1:5">
      <c r="A126" s="8">
        <v>93</v>
      </c>
      <c r="B126" s="41" t="s">
        <v>2778</v>
      </c>
      <c r="C126" s="27"/>
      <c r="D126" s="27"/>
      <c r="E126" s="27" t="s">
        <v>2962</v>
      </c>
    </row>
    <row r="127" customHeight="1" spans="1:5">
      <c r="A127" s="8">
        <v>94</v>
      </c>
      <c r="B127" s="51" t="s">
        <v>2804</v>
      </c>
      <c r="C127" s="27" t="s">
        <v>982</v>
      </c>
      <c r="D127" s="27">
        <v>18244909520</v>
      </c>
      <c r="E127" s="52" t="s">
        <v>2963</v>
      </c>
    </row>
    <row r="128" customHeight="1" spans="1:5">
      <c r="A128" s="8">
        <v>95</v>
      </c>
      <c r="B128" s="51" t="s">
        <v>2815</v>
      </c>
      <c r="C128" s="27" t="s">
        <v>2819</v>
      </c>
      <c r="D128" s="27">
        <v>15217701073</v>
      </c>
      <c r="E128" s="53"/>
    </row>
    <row r="129" ht="14.25" spans="1:5">
      <c r="A129" s="8">
        <v>96</v>
      </c>
      <c r="B129" s="51" t="s">
        <v>1003</v>
      </c>
      <c r="C129" s="27" t="s">
        <v>2831</v>
      </c>
      <c r="D129" s="27">
        <v>13543400127</v>
      </c>
      <c r="E129" s="53"/>
    </row>
    <row r="130" customHeight="1" spans="1:5">
      <c r="A130" s="8">
        <v>97</v>
      </c>
      <c r="B130" s="51" t="s">
        <v>2840</v>
      </c>
      <c r="C130" s="27" t="s">
        <v>2844</v>
      </c>
      <c r="D130" s="27">
        <v>15019107877</v>
      </c>
      <c r="E130" s="53"/>
    </row>
    <row r="131" ht="14.25" spans="1:5">
      <c r="A131" s="8">
        <v>98</v>
      </c>
      <c r="B131" s="51" t="s">
        <v>2850</v>
      </c>
      <c r="C131" s="27" t="s">
        <v>2853</v>
      </c>
      <c r="D131" s="27">
        <v>15217552098</v>
      </c>
      <c r="E131" s="53"/>
    </row>
    <row r="132" customHeight="1" spans="1:5">
      <c r="A132" s="8">
        <v>99</v>
      </c>
      <c r="B132" s="51" t="s">
        <v>2856</v>
      </c>
      <c r="C132" s="27" t="s">
        <v>2860</v>
      </c>
      <c r="D132" s="27">
        <v>15302207157</v>
      </c>
      <c r="E132" s="53"/>
    </row>
    <row r="133" ht="14.25" spans="1:5">
      <c r="A133" s="8">
        <v>100</v>
      </c>
      <c r="B133" s="51" t="s">
        <v>2866</v>
      </c>
      <c r="C133" s="27" t="s">
        <v>2869</v>
      </c>
      <c r="D133" s="27">
        <v>15013008453</v>
      </c>
      <c r="E133" s="54"/>
    </row>
    <row r="134" customHeight="1" spans="1:5">
      <c r="A134" s="8">
        <v>102</v>
      </c>
      <c r="B134" s="41" t="s">
        <v>2889</v>
      </c>
      <c r="C134" s="27" t="s">
        <v>2893</v>
      </c>
      <c r="D134" s="27">
        <v>18608687816</v>
      </c>
      <c r="E134" s="27"/>
    </row>
    <row r="135" customHeight="1" spans="1:5">
      <c r="A135" s="8">
        <v>103</v>
      </c>
      <c r="B135" s="41" t="s">
        <v>2900</v>
      </c>
      <c r="C135" s="27" t="s">
        <v>2904</v>
      </c>
      <c r="D135" s="27">
        <v>13971757140</v>
      </c>
      <c r="E135" s="27"/>
    </row>
    <row r="136" customHeight="1" spans="1:5">
      <c r="A136" s="8">
        <v>104</v>
      </c>
      <c r="B136" s="41" t="s">
        <v>2908</v>
      </c>
      <c r="C136" s="27" t="s">
        <v>2912</v>
      </c>
      <c r="D136" s="27">
        <v>18319057670</v>
      </c>
      <c r="E136" s="27"/>
    </row>
  </sheetData>
  <autoFilter ref="B2:F136">
    <extLst/>
  </autoFilter>
  <mergeCells count="5">
    <mergeCell ref="B1:D1"/>
    <mergeCell ref="E90:E110"/>
    <mergeCell ref="E116:E125"/>
    <mergeCell ref="E127:E133"/>
    <mergeCell ref="E134:E136"/>
  </mergeCells>
  <conditionalFormatting sqref="B$1:B$1048576">
    <cfRule type="duplicateValues" dxfId="0" priority="1"/>
  </conditionalFormatting>
  <pageMargins left="0.699305555555556" right="0.699305555555556" top="0.75" bottom="0.75" header="0.3" footer="0.3"/>
  <pageSetup paperSize="9" scale="86"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1106毕业生秋招岗位明细表（企业）</vt:lpstr>
      <vt:lpstr>Sheet1</vt:lpstr>
      <vt:lpstr>4.27</vt:lpstr>
      <vt:lpstr>填充表</vt:lpstr>
      <vt:lpstr>4.27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慎独</cp:lastModifiedBy>
  <dcterms:created xsi:type="dcterms:W3CDTF">2021-05-05T08:41:00Z</dcterms:created>
  <cp:lastPrinted>2021-05-07T00:54:00Z</cp:lastPrinted>
  <dcterms:modified xsi:type="dcterms:W3CDTF">2021-10-28T08:50:31Z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46AEA3770AC84F23967CF4B1AA950510</vt:lpwstr>
  </property>
  <property fmtid="{D5CDD505-2E9C-101B-9397-08002B2CF9AE}" pid="3" name="KSOProductBuildVer">
    <vt:lpwstr>2052-11.1.0.10938</vt:lpwstr>
  </property>
</Properties>
</file>