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<sst xmlns="http://schemas.openxmlformats.org/spreadsheetml/2006/main" count="544" uniqueCount="439">
  <si>
    <t>2021年河南省水利厅厅属事业单位公开招聘工作人员
总成绩和体检人员名单公示</t>
  </si>
  <si>
    <t>序号</t>
  </si>
  <si>
    <t>单位名称</t>
  </si>
  <si>
    <t>报考岗位</t>
  </si>
  <si>
    <t>岗位代码</t>
  </si>
  <si>
    <t>姓名</t>
  </si>
  <si>
    <t>准考证号</t>
  </si>
  <si>
    <t>笔试成绩</t>
  </si>
  <si>
    <t>面试成绩</t>
  </si>
  <si>
    <t>总成绩</t>
  </si>
  <si>
    <t>名次</t>
  </si>
  <si>
    <t>体检</t>
  </si>
  <si>
    <t>备注</t>
  </si>
  <si>
    <t>河南省水利水电学校</t>
  </si>
  <si>
    <t>建筑学</t>
  </si>
  <si>
    <t>06010121</t>
  </si>
  <si>
    <t>罗  干</t>
  </si>
  <si>
    <t>付铭扬</t>
  </si>
  <si>
    <t>吕敬博</t>
  </si>
  <si>
    <t>面试弃权</t>
  </si>
  <si>
    <t>软件工程</t>
  </si>
  <si>
    <t>06010321</t>
  </si>
  <si>
    <t>陈  曙</t>
  </si>
  <si>
    <t>王明双</t>
  </si>
  <si>
    <t>张越越</t>
  </si>
  <si>
    <t>英语</t>
  </si>
  <si>
    <t>06010421</t>
  </si>
  <si>
    <t>姜  楠</t>
  </si>
  <si>
    <t>刘  冉</t>
  </si>
  <si>
    <t>袁子岚</t>
  </si>
  <si>
    <t>财务管理</t>
  </si>
  <si>
    <t>06010521</t>
  </si>
  <si>
    <t>龙令令</t>
  </si>
  <si>
    <t>邢向文</t>
  </si>
  <si>
    <t>崔雅晨</t>
  </si>
  <si>
    <t>环境设计</t>
  </si>
  <si>
    <t>06010621</t>
  </si>
  <si>
    <t>王鑫淼</t>
  </si>
  <si>
    <t>魏鹏飞</t>
  </si>
  <si>
    <t>张甜甜</t>
  </si>
  <si>
    <t>韩雨颖</t>
  </si>
  <si>
    <t>范  琦</t>
  </si>
  <si>
    <t>王欣雨</t>
  </si>
  <si>
    <t>信息与计算科学</t>
  </si>
  <si>
    <t>06010221</t>
  </si>
  <si>
    <t>王捧瑾</t>
  </si>
  <si>
    <t>未入围体检</t>
  </si>
  <si>
    <t>面试成绩未达到面试平均分</t>
  </si>
  <si>
    <t>夏玉珂</t>
  </si>
  <si>
    <t>许鑫宇</t>
  </si>
  <si>
    <t>赵国亮</t>
  </si>
  <si>
    <t>马  柯</t>
  </si>
  <si>
    <t>祝漫青</t>
  </si>
  <si>
    <t>河南省水文水资源局</t>
  </si>
  <si>
    <t>专业技术岗（综合类）</t>
  </si>
  <si>
    <t>06020111</t>
  </si>
  <si>
    <t>郑何易</t>
  </si>
  <si>
    <t>田雨</t>
  </si>
  <si>
    <t>宋改蕾</t>
  </si>
  <si>
    <t>尚钟睿</t>
  </si>
  <si>
    <t>邱怡君</t>
  </si>
  <si>
    <t>王尚毅</t>
  </si>
  <si>
    <t>张天琪</t>
  </si>
  <si>
    <t>韩连超</t>
  </si>
  <si>
    <t>刘佳卉</t>
  </si>
  <si>
    <t>梁春冕</t>
  </si>
  <si>
    <t>金铜川</t>
  </si>
  <si>
    <t>黄婉伊</t>
  </si>
  <si>
    <t>王连基</t>
  </si>
  <si>
    <t>董淑瑶</t>
  </si>
  <si>
    <t>陈博</t>
  </si>
  <si>
    <t>魏钰明</t>
  </si>
  <si>
    <t>河南省石漫滩水库管理局</t>
  </si>
  <si>
    <t>工程</t>
  </si>
  <si>
    <t>06030111</t>
  </si>
  <si>
    <t>朱铭霖</t>
  </si>
  <si>
    <t>10518081722</t>
  </si>
  <si>
    <t>刘靖生</t>
  </si>
  <si>
    <t>10518022910</t>
  </si>
  <si>
    <t>李真真</t>
  </si>
  <si>
    <t>10518108121</t>
  </si>
  <si>
    <t>罗亚辉</t>
  </si>
  <si>
    <t>10518080320</t>
  </si>
  <si>
    <t>王冬冬</t>
  </si>
  <si>
    <t>10518125601</t>
  </si>
  <si>
    <t>刘高飞</t>
  </si>
  <si>
    <t>10518104905</t>
  </si>
  <si>
    <t>财会</t>
  </si>
  <si>
    <t>06030211</t>
  </si>
  <si>
    <t>罗 琼</t>
  </si>
  <si>
    <t>10518139104</t>
  </si>
  <si>
    <t>张 宁</t>
  </si>
  <si>
    <t>10518065716</t>
  </si>
  <si>
    <t>任杨柳</t>
  </si>
  <si>
    <t>10518090618</t>
  </si>
  <si>
    <t>计算机</t>
  </si>
  <si>
    <t>06030311</t>
  </si>
  <si>
    <t>郭亦佳</t>
  </si>
  <si>
    <t>10518158219</t>
  </si>
  <si>
    <t>郭亚杰</t>
  </si>
  <si>
    <t>10518044519</t>
  </si>
  <si>
    <t>方开拓</t>
  </si>
  <si>
    <t>10518035124</t>
  </si>
  <si>
    <t>河南水利与环境职业学院</t>
  </si>
  <si>
    <t>专业技术岗（教育类）</t>
  </si>
  <si>
    <t>06040122</t>
  </si>
  <si>
    <t>轩楠</t>
  </si>
  <si>
    <t>免试</t>
  </si>
  <si>
    <t>博士</t>
  </si>
  <si>
    <t>曹艳敏</t>
  </si>
  <si>
    <t>博士 本人自愿放弃</t>
  </si>
  <si>
    <t>河南省人民胜利渠管理局</t>
  </si>
  <si>
    <t>06050111</t>
  </si>
  <si>
    <t>刘云杰</t>
  </si>
  <si>
    <t>10518103923</t>
  </si>
  <si>
    <t>李兵</t>
  </si>
  <si>
    <t>10518056211</t>
  </si>
  <si>
    <t>邵东哲</t>
  </si>
  <si>
    <t>10518155629</t>
  </si>
  <si>
    <t>郭耀蒲</t>
  </si>
  <si>
    <t>10518080130</t>
  </si>
  <si>
    <t>孙维靖</t>
  </si>
  <si>
    <t>10518125425</t>
  </si>
  <si>
    <t>陈朝阳</t>
  </si>
  <si>
    <t>10518130530</t>
  </si>
  <si>
    <t>宋向达</t>
  </si>
  <si>
    <t>10518139618</t>
  </si>
  <si>
    <t>王冲霄</t>
  </si>
  <si>
    <t>10518139211</t>
  </si>
  <si>
    <t>06050211</t>
  </si>
  <si>
    <t>陈勇吉</t>
  </si>
  <si>
    <t>10518080816</t>
  </si>
  <si>
    <t>杨奎</t>
  </si>
  <si>
    <t>10518143708</t>
  </si>
  <si>
    <t>马新贺</t>
  </si>
  <si>
    <t>10518063523</t>
  </si>
  <si>
    <t>薛瑞</t>
  </si>
  <si>
    <t>10518034625</t>
  </si>
  <si>
    <t>魏田钰</t>
  </si>
  <si>
    <t>10518150613</t>
  </si>
  <si>
    <t>06050311</t>
  </si>
  <si>
    <t>高志鹏</t>
  </si>
  <si>
    <t>10518100925</t>
  </si>
  <si>
    <t>王文瀚</t>
  </si>
  <si>
    <t>10518143702</t>
  </si>
  <si>
    <t>王康康</t>
  </si>
  <si>
    <t>10518137926</t>
  </si>
  <si>
    <t>06050411</t>
  </si>
  <si>
    <t>李申</t>
  </si>
  <si>
    <t>10518012104</t>
  </si>
  <si>
    <t>何景辉</t>
  </si>
  <si>
    <t>10518136002</t>
  </si>
  <si>
    <t>刘少泉</t>
  </si>
  <si>
    <t>10518159430</t>
  </si>
  <si>
    <t>河南省白龟山水库管理局</t>
  </si>
  <si>
    <t>经营管理</t>
  </si>
  <si>
    <t>06060111</t>
  </si>
  <si>
    <t>赵倩倩</t>
  </si>
  <si>
    <t>10518022223</t>
  </si>
  <si>
    <t>张李明</t>
  </si>
  <si>
    <t>10518132923</t>
  </si>
  <si>
    <t>代静芬</t>
  </si>
  <si>
    <t>10518017713</t>
  </si>
  <si>
    <t>安全生产管理</t>
  </si>
  <si>
    <t>06060211</t>
  </si>
  <si>
    <t>孙梦辉</t>
  </si>
  <si>
    <t>10518071918</t>
  </si>
  <si>
    <t>王宇凯</t>
  </si>
  <si>
    <t>10518024408</t>
  </si>
  <si>
    <t>李子昂</t>
  </si>
  <si>
    <t>10518025409</t>
  </si>
  <si>
    <t>06060311</t>
  </si>
  <si>
    <t>牛亚楠</t>
  </si>
  <si>
    <t>10518042610</t>
  </si>
  <si>
    <t>李浩阳</t>
  </si>
  <si>
    <t>10518056001</t>
  </si>
  <si>
    <t>杨康</t>
  </si>
  <si>
    <t>10518094622</t>
  </si>
  <si>
    <t>大坝工程管理</t>
  </si>
  <si>
    <t>06060411</t>
  </si>
  <si>
    <t>田弘玺</t>
  </si>
  <si>
    <t>10518153128</t>
  </si>
  <si>
    <t>李文龙</t>
  </si>
  <si>
    <t>10518081001</t>
  </si>
  <si>
    <t>申少晨</t>
  </si>
  <si>
    <t>孙奇</t>
  </si>
  <si>
    <t>10518090703</t>
  </si>
  <si>
    <t>闸门运行管理</t>
  </si>
  <si>
    <t>06060511</t>
  </si>
  <si>
    <t>杨淼淼</t>
  </si>
  <si>
    <t>10518130424</t>
  </si>
  <si>
    <t>张嘉铖</t>
  </si>
  <si>
    <t>10518124716</t>
  </si>
  <si>
    <t>贾江峰</t>
  </si>
  <si>
    <t>10518150802</t>
  </si>
  <si>
    <t>河南省豫北水利工程管理局</t>
  </si>
  <si>
    <t>管理岗（综合类）</t>
  </si>
  <si>
    <t>06070111</t>
  </si>
  <si>
    <t>张静怡</t>
  </si>
  <si>
    <t>10518144426</t>
  </si>
  <si>
    <t>杨帆</t>
  </si>
  <si>
    <t>10518043623</t>
  </si>
  <si>
    <t>崔千子</t>
  </si>
  <si>
    <t>10518159529</t>
  </si>
  <si>
    <t>刘腾林</t>
  </si>
  <si>
    <t>10518126012</t>
  </si>
  <si>
    <t>曹雨婷</t>
  </si>
  <si>
    <t>10518144401</t>
  </si>
  <si>
    <t>慕佳欣</t>
  </si>
  <si>
    <t>10518101127</t>
  </si>
  <si>
    <t>仝寅</t>
  </si>
  <si>
    <t>10518036908</t>
  </si>
  <si>
    <t>06070211</t>
  </si>
  <si>
    <t>耿丹丹</t>
  </si>
  <si>
    <t>10518053517</t>
  </si>
  <si>
    <t>连坦帅</t>
  </si>
  <si>
    <t>10518036509</t>
  </si>
  <si>
    <t>杨燕虎</t>
  </si>
  <si>
    <t>10518033805</t>
  </si>
  <si>
    <t>姜景科</t>
  </si>
  <si>
    <t>10518025718</t>
  </si>
  <si>
    <t>熊玉东</t>
  </si>
  <si>
    <t>10518015026</t>
  </si>
  <si>
    <t>李家豪</t>
  </si>
  <si>
    <t>10518017516</t>
  </si>
  <si>
    <t>董朝阳</t>
  </si>
  <si>
    <t>10518111717</t>
  </si>
  <si>
    <t>陈福豪</t>
  </si>
  <si>
    <t>10518090627</t>
  </si>
  <si>
    <t>曹凯</t>
  </si>
  <si>
    <t>10518035520</t>
  </si>
  <si>
    <t>李炳涛</t>
  </si>
  <si>
    <t>10518137705</t>
  </si>
  <si>
    <t>陈家硕</t>
  </si>
  <si>
    <t>10518142213</t>
  </si>
  <si>
    <t>赵阳光</t>
  </si>
  <si>
    <t>10518030226</t>
  </si>
  <si>
    <t>王兆鑫</t>
  </si>
  <si>
    <t>10518130126</t>
  </si>
  <si>
    <t>侯少平</t>
  </si>
  <si>
    <t>10518021301</t>
  </si>
  <si>
    <t>谢庆伟</t>
  </si>
  <si>
    <t>10518138028</t>
  </si>
  <si>
    <t>孙钰喆</t>
  </si>
  <si>
    <t>10518135311</t>
  </si>
  <si>
    <t>06070311</t>
  </si>
  <si>
    <t>邵克瑞</t>
  </si>
  <si>
    <t>10518062322</t>
  </si>
  <si>
    <t>徐晓洁</t>
  </si>
  <si>
    <t>10518035016</t>
  </si>
  <si>
    <t>许宇航</t>
  </si>
  <si>
    <t>10518124816</t>
  </si>
  <si>
    <t>李鑫奇</t>
  </si>
  <si>
    <t>10518132122</t>
  </si>
  <si>
    <t>河南省陆浑水库管理局</t>
  </si>
  <si>
    <t>06080111</t>
  </si>
  <si>
    <t>曾斌</t>
  </si>
  <si>
    <t>10518056918</t>
  </si>
  <si>
    <t>刘世立</t>
  </si>
  <si>
    <t>10518056116</t>
  </si>
  <si>
    <t>李山豪</t>
  </si>
  <si>
    <t>10518108418</t>
  </si>
  <si>
    <t>06080211</t>
  </si>
  <si>
    <t>杨高飞</t>
  </si>
  <si>
    <t>10518138319</t>
  </si>
  <si>
    <t>温鑫</t>
  </si>
  <si>
    <t>10518131916</t>
  </si>
  <si>
    <t>董昊岩</t>
  </si>
  <si>
    <t>10518022609</t>
  </si>
  <si>
    <t>河南省豫东水利工程管理局</t>
  </si>
  <si>
    <t>专业技术岗位</t>
  </si>
  <si>
    <t>06090111</t>
  </si>
  <si>
    <t>胡晓宇</t>
  </si>
  <si>
    <t>10518070713</t>
  </si>
  <si>
    <t>刘莹</t>
  </si>
  <si>
    <t>10518010328</t>
  </si>
  <si>
    <t>王璋雨</t>
  </si>
  <si>
    <t>10518041704</t>
  </si>
  <si>
    <t>06090211</t>
  </si>
  <si>
    <t>张河强</t>
  </si>
  <si>
    <t>10518021013</t>
  </si>
  <si>
    <t>李亚博</t>
  </si>
  <si>
    <t>10518139820</t>
  </si>
  <si>
    <t>张一心</t>
  </si>
  <si>
    <t>10518031717</t>
  </si>
  <si>
    <t>06090311</t>
  </si>
  <si>
    <t>贺丽丽</t>
  </si>
  <si>
    <t>10518041902</t>
  </si>
  <si>
    <t>本人自愿放弃</t>
  </si>
  <si>
    <t>王政</t>
  </si>
  <si>
    <t>10518139518</t>
  </si>
  <si>
    <t>吴亚冰</t>
  </si>
  <si>
    <t>10518092605</t>
  </si>
  <si>
    <t>郑子乐</t>
  </si>
  <si>
    <t>10518050325</t>
  </si>
  <si>
    <t>程梦然</t>
  </si>
  <si>
    <t>10518059401</t>
  </si>
  <si>
    <t>李冲</t>
  </si>
  <si>
    <t>10518034223</t>
  </si>
  <si>
    <t>梁晓丹</t>
  </si>
  <si>
    <t>10518144416</t>
  </si>
  <si>
    <t>牛永振</t>
  </si>
  <si>
    <t>10518032504</t>
  </si>
  <si>
    <t>王嘉星</t>
  </si>
  <si>
    <t>10518130320</t>
  </si>
  <si>
    <t>展莲云</t>
  </si>
  <si>
    <t>10518143108</t>
  </si>
  <si>
    <t>06090411</t>
  </si>
  <si>
    <t>张凤怡</t>
  </si>
  <si>
    <t>10518030618</t>
  </si>
  <si>
    <t>王晨阳</t>
  </si>
  <si>
    <t>10518035324</t>
  </si>
  <si>
    <t>06090511</t>
  </si>
  <si>
    <t>陈南昆</t>
  </si>
  <si>
    <t>10518025009</t>
  </si>
  <si>
    <t>曹浩博</t>
  </si>
  <si>
    <t>10518101629</t>
  </si>
  <si>
    <t>赵怀宇</t>
  </si>
  <si>
    <t>10518144830</t>
  </si>
  <si>
    <t>06090611</t>
  </si>
  <si>
    <t>杨春雨</t>
  </si>
  <si>
    <t>10518033202</t>
  </si>
  <si>
    <t>夏天</t>
  </si>
  <si>
    <t>10518139202</t>
  </si>
  <si>
    <t>陈一帆</t>
  </si>
  <si>
    <t>10518133427</t>
  </si>
  <si>
    <t>河南省燕山水库管理局</t>
  </si>
  <si>
    <t>会计</t>
  </si>
  <si>
    <t>06100111</t>
  </si>
  <si>
    <t>赵诺</t>
  </si>
  <si>
    <t>10518137016</t>
  </si>
  <si>
    <t>张综平</t>
  </si>
  <si>
    <t>张文静</t>
  </si>
  <si>
    <t>信息工程</t>
  </si>
  <si>
    <t>06100211</t>
  </si>
  <si>
    <t>李文博</t>
  </si>
  <si>
    <t>刘飞扬</t>
  </si>
  <si>
    <t>李单</t>
  </si>
  <si>
    <t>摄影宣传</t>
  </si>
  <si>
    <t>06100311</t>
  </si>
  <si>
    <t>陈卓</t>
  </si>
  <si>
    <t>章博成</t>
  </si>
  <si>
    <t>李浩然</t>
  </si>
  <si>
    <t>06100411</t>
  </si>
  <si>
    <t>李欣睿</t>
  </si>
  <si>
    <t>10518080424</t>
  </si>
  <si>
    <t>蔡镇阳</t>
  </si>
  <si>
    <t>李梦</t>
  </si>
  <si>
    <t>任沛洁</t>
  </si>
  <si>
    <t>汤金朋</t>
  </si>
  <si>
    <t>10518015730</t>
  </si>
  <si>
    <t>06100511</t>
  </si>
  <si>
    <t>戴如凡</t>
  </si>
  <si>
    <t>10518157130</t>
  </si>
  <si>
    <t>王肃娴</t>
  </si>
  <si>
    <t>10518020617</t>
  </si>
  <si>
    <t>徐颜莹</t>
  </si>
  <si>
    <t>10518160224</t>
  </si>
  <si>
    <t>水利水电建筑工程</t>
  </si>
  <si>
    <t>06100611</t>
  </si>
  <si>
    <t>侯宇洋</t>
  </si>
  <si>
    <t>10518080413</t>
  </si>
  <si>
    <t>周浦光</t>
  </si>
  <si>
    <t>10518043908</t>
  </si>
  <si>
    <t>建筑工程</t>
  </si>
  <si>
    <t>06100711</t>
  </si>
  <si>
    <t>郝静</t>
  </si>
  <si>
    <t>10518139806</t>
  </si>
  <si>
    <t>张盛英</t>
  </si>
  <si>
    <t>10518023213</t>
  </si>
  <si>
    <t>王彦博</t>
  </si>
  <si>
    <t>10518152324</t>
  </si>
  <si>
    <t>河南省水利厅幼儿园</t>
  </si>
  <si>
    <t>06110121</t>
  </si>
  <si>
    <t>于漪澜</t>
  </si>
  <si>
    <t>10518170527</t>
  </si>
  <si>
    <t>河南省河口村水库管理局</t>
  </si>
  <si>
    <t>水利水电工程</t>
  </si>
  <si>
    <t>06120111</t>
  </si>
  <si>
    <t>苗清凯</t>
  </si>
  <si>
    <t>75.28</t>
  </si>
  <si>
    <t>刘  丹</t>
  </si>
  <si>
    <t>72.6</t>
  </si>
  <si>
    <t>商露露</t>
  </si>
  <si>
    <t>71.15</t>
  </si>
  <si>
    <t>齐青松</t>
  </si>
  <si>
    <t>69.28</t>
  </si>
  <si>
    <t>王伊汝</t>
  </si>
  <si>
    <t>67.43</t>
  </si>
  <si>
    <t>闫静文</t>
  </si>
  <si>
    <t>范会强</t>
  </si>
  <si>
    <t>工程造价</t>
  </si>
  <si>
    <t>06120211</t>
  </si>
  <si>
    <t>吕琳琳</t>
  </si>
  <si>
    <t>10518082413</t>
  </si>
  <si>
    <t>75.35</t>
  </si>
  <si>
    <t>乔  荷</t>
  </si>
  <si>
    <t>10518030729</t>
  </si>
  <si>
    <t>75.3</t>
  </si>
  <si>
    <t>邱卫东</t>
  </si>
  <si>
    <t>10518017030</t>
  </si>
  <si>
    <t>75.08</t>
  </si>
  <si>
    <t>06120311</t>
  </si>
  <si>
    <t>白宇航</t>
  </si>
  <si>
    <t>10518059515</t>
  </si>
  <si>
    <t>78.05</t>
  </si>
  <si>
    <t>干  戈</t>
  </si>
  <si>
    <t>10518153208</t>
  </si>
  <si>
    <t>77.85</t>
  </si>
  <si>
    <t>张  晨</t>
  </si>
  <si>
    <t>10518052520</t>
  </si>
  <si>
    <t>76.1</t>
  </si>
  <si>
    <t>工程管理及相关专业</t>
  </si>
  <si>
    <t>06120411</t>
  </si>
  <si>
    <t>季艳星</t>
  </si>
  <si>
    <t>10518101513</t>
  </si>
  <si>
    <t>77.65</t>
  </si>
  <si>
    <t>刘昊哲</t>
  </si>
  <si>
    <t>10518062117</t>
  </si>
  <si>
    <t>76.08</t>
  </si>
  <si>
    <t>李旭瑞</t>
  </si>
  <si>
    <t>10518054709</t>
  </si>
  <si>
    <t>73.65</t>
  </si>
  <si>
    <t>党  瑞</t>
  </si>
  <si>
    <t>34.25</t>
  </si>
  <si>
    <t>会计及相关专业</t>
  </si>
  <si>
    <t>06120511</t>
  </si>
  <si>
    <t>尚政龙</t>
  </si>
  <si>
    <t>10518062523</t>
  </si>
  <si>
    <t>78.48</t>
  </si>
  <si>
    <t>王璐瑶</t>
  </si>
  <si>
    <t>10518104706</t>
  </si>
  <si>
    <t>75.88</t>
  </si>
  <si>
    <t>赵红果</t>
  </si>
  <si>
    <t>10518041012</t>
  </si>
  <si>
    <t>74.33</t>
  </si>
  <si>
    <t>鲁子铄</t>
  </si>
  <si>
    <t>72.83</t>
  </si>
  <si>
    <t>张小莉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</si>
</sst>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\(0\)"/>
  </numFmts>
  <fonts count="6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6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sz val="9"/>
      <color indexed="17"/>
      <name val="宋体"/>
      <family val="0"/>
    </font>
    <font>
      <sz val="9"/>
      <color indexed="10"/>
      <name val="宋体"/>
      <family val="0"/>
    </font>
    <font>
      <sz val="9"/>
      <color indexed="62"/>
      <name val="宋体"/>
      <family val="0"/>
    </font>
    <font>
      <b/>
      <sz val="9"/>
      <color indexed="9"/>
      <name val="宋体"/>
      <family val="0"/>
    </font>
    <font>
      <b/>
      <sz val="15"/>
      <color indexed="54"/>
      <name val="宋体"/>
      <family val="0"/>
    </font>
    <font>
      <b/>
      <sz val="9"/>
      <color indexed="63"/>
      <name val="宋体"/>
      <family val="0"/>
    </font>
    <font>
      <sz val="9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9"/>
      <color indexed="23"/>
      <name val="宋体"/>
      <family val="0"/>
    </font>
    <font>
      <b/>
      <sz val="13"/>
      <color indexed="54"/>
      <name val="宋体"/>
      <family val="0"/>
    </font>
    <font>
      <b/>
      <sz val="9"/>
      <color indexed="53"/>
      <name val="宋体"/>
      <family val="0"/>
    </font>
    <font>
      <sz val="9"/>
      <color indexed="53"/>
      <name val="宋体"/>
      <family val="0"/>
    </font>
    <font>
      <sz val="9"/>
      <color indexed="19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sz val="18"/>
      <color theme="3"/>
      <name val="Calibri Light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FF0000"/>
      <name val="Calibri Light"/>
      <family val="0"/>
    </font>
    <font>
      <sz val="12"/>
      <color theme="1"/>
      <name val="Calibri"/>
      <family val="0"/>
    </font>
    <font>
      <b/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</cellStyleXfs>
  <cellXfs count="1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2" fillId="33" borderId="11" xfId="0" applyFont="1" applyFill="1" applyBorder="1" applyAlignment="1">
      <alignment horizontal="center" vertical="center"/>
    </xf>
    <xf numFmtId="176" fontId="5" fillId="0" borderId="10" xfId="63" applyNumberFormat="1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2" fillId="33" borderId="12" xfId="0" applyFont="1" applyFill="1" applyBorder="1" applyAlignment="1">
      <alignment horizontal="center" vertical="center"/>
    </xf>
    <xf numFmtId="0" fontId="5" fillId="0" borderId="13" xfId="63" applyFont="1" applyFill="1" applyBorder="1" applyAlignment="1">
      <alignment horizontal="center" vertical="center"/>
      <protection/>
    </xf>
    <xf numFmtId="0" fontId="52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8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63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7" fillId="0" borderId="10" xfId="63" applyFill="1" applyBorder="1" applyAlignment="1">
      <alignment horizontal="center" vertical="center"/>
      <protection/>
    </xf>
    <xf numFmtId="0" fontId="7" fillId="0" borderId="12" xfId="63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7" fillId="0" borderId="13" xfId="63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3" xfId="63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9" xfId="64" applyFont="1" applyBorder="1" applyAlignment="1">
      <alignment horizontal="center" vertical="center"/>
      <protection/>
    </xf>
    <xf numFmtId="0" fontId="53" fillId="0" borderId="19" xfId="64" applyFont="1" applyFill="1" applyBorder="1" applyAlignment="1">
      <alignment horizontal="center" vertical="center"/>
      <protection/>
    </xf>
    <xf numFmtId="0" fontId="54" fillId="0" borderId="10" xfId="64" applyFont="1" applyFill="1" applyBorder="1" applyAlignment="1">
      <alignment horizontal="center" vertical="center"/>
      <protection/>
    </xf>
    <xf numFmtId="177" fontId="54" fillId="0" borderId="10" xfId="0" applyNumberFormat="1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64" applyFont="1" applyBorder="1" applyAlignment="1">
      <alignment horizontal="center" vertical="center"/>
      <protection/>
    </xf>
    <xf numFmtId="0" fontId="53" fillId="0" borderId="20" xfId="64" applyFont="1" applyFill="1" applyBorder="1" applyAlignment="1">
      <alignment horizontal="center" vertical="center"/>
      <protection/>
    </xf>
    <xf numFmtId="0" fontId="53" fillId="0" borderId="21" xfId="64" applyFont="1" applyFill="1" applyBorder="1" applyAlignment="1">
      <alignment horizontal="center" vertical="center"/>
      <protection/>
    </xf>
    <xf numFmtId="0" fontId="5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6" fillId="0" borderId="10" xfId="63" applyFont="1" applyFill="1" applyBorder="1" applyAlignment="1">
      <alignment horizontal="center" vertical="center"/>
      <protection/>
    </xf>
    <xf numFmtId="176" fontId="7" fillId="0" borderId="10" xfId="63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0" fontId="55" fillId="0" borderId="10" xfId="63" applyFont="1" applyFill="1" applyBorder="1" applyAlignment="1">
      <alignment horizontal="center" vertical="center"/>
      <protection/>
    </xf>
    <xf numFmtId="0" fontId="53" fillId="0" borderId="10" xfId="64" applyFont="1" applyFill="1" applyBorder="1" applyAlignment="1">
      <alignment horizontal="center" vertical="center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21" xfId="64" applyFont="1" applyBorder="1" applyAlignment="1">
      <alignment horizontal="center" vertical="center"/>
      <protection/>
    </xf>
    <xf numFmtId="0" fontId="53" fillId="0" borderId="10" xfId="65" applyFont="1" applyBorder="1" applyAlignment="1">
      <alignment horizontal="center" vertical="center"/>
      <protection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7" fillId="0" borderId="19" xfId="63" applyFill="1" applyBorder="1" applyAlignment="1">
      <alignment horizontal="center" vertical="center"/>
      <protection/>
    </xf>
    <xf numFmtId="176" fontId="7" fillId="0" borderId="19" xfId="63" applyNumberForma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63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177" fontId="7" fillId="0" borderId="11" xfId="0" applyNumberFormat="1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1" fillId="34" borderId="11" xfId="0" applyFont="1" applyFill="1" applyBorder="1" applyAlignment="1" quotePrefix="1">
      <alignment horizontal="center" vertical="center"/>
    </xf>
    <xf numFmtId="0" fontId="1" fillId="34" borderId="11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60">
      <selection activeCell="C173" sqref="C173"/>
    </sheetView>
  </sheetViews>
  <sheetFormatPr defaultColWidth="9.00390625" defaultRowHeight="14.25"/>
  <cols>
    <col min="1" max="1" width="6.875" style="2" customWidth="1"/>
    <col min="2" max="2" width="26.125" style="3" customWidth="1"/>
    <col min="3" max="3" width="24.875" style="4" customWidth="1"/>
    <col min="4" max="4" width="13.125" style="5" customWidth="1"/>
    <col min="5" max="5" width="11.00390625" style="3" customWidth="1"/>
    <col min="6" max="6" width="14.50390625" style="3" customWidth="1"/>
    <col min="7" max="7" width="7.50390625" style="6" customWidth="1"/>
    <col min="8" max="8" width="8.50390625" style="6" customWidth="1"/>
    <col min="9" max="9" width="7.50390625" style="6" bestFit="1" customWidth="1"/>
    <col min="10" max="10" width="5.625" style="3" customWidth="1"/>
    <col min="11" max="11" width="10.875" style="2" customWidth="1"/>
    <col min="12" max="12" width="21.625" style="2" customWidth="1"/>
    <col min="13" max="16384" width="9.00390625" style="3" customWidth="1"/>
  </cols>
  <sheetData>
    <row r="1" spans="1:12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50"/>
    </row>
    <row r="2" spans="1:12" ht="52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51"/>
    </row>
    <row r="3" spans="1:12" ht="14.25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3" t="s">
        <v>7</v>
      </c>
      <c r="H3" s="13" t="s">
        <v>8</v>
      </c>
      <c r="I3" s="13" t="s">
        <v>9</v>
      </c>
      <c r="J3" s="52" t="s">
        <v>10</v>
      </c>
      <c r="K3" s="52" t="s">
        <v>11</v>
      </c>
      <c r="L3" s="11" t="s">
        <v>12</v>
      </c>
    </row>
    <row r="4" spans="1:12" ht="14.25">
      <c r="A4" s="14">
        <v>1</v>
      </c>
      <c r="B4" s="15" t="s">
        <v>13</v>
      </c>
      <c r="C4" s="15" t="s">
        <v>14</v>
      </c>
      <c r="D4" s="16" t="s">
        <v>15</v>
      </c>
      <c r="E4" s="14" t="s">
        <v>16</v>
      </c>
      <c r="F4" s="14">
        <v>10518172621</v>
      </c>
      <c r="G4" s="17">
        <v>66.3</v>
      </c>
      <c r="H4" s="17">
        <v>86.4</v>
      </c>
      <c r="I4" s="17">
        <v>76.35</v>
      </c>
      <c r="J4" s="14">
        <v>1</v>
      </c>
      <c r="K4" s="14" t="s">
        <v>11</v>
      </c>
      <c r="L4" s="14"/>
    </row>
    <row r="5" spans="1:12" ht="14.25">
      <c r="A5" s="14">
        <v>2</v>
      </c>
      <c r="B5" s="18"/>
      <c r="C5" s="18"/>
      <c r="D5" s="19"/>
      <c r="E5" s="14" t="s">
        <v>17</v>
      </c>
      <c r="F5" s="14">
        <v>10518174526</v>
      </c>
      <c r="G5" s="17">
        <v>67.8</v>
      </c>
      <c r="H5" s="17">
        <v>79.8</v>
      </c>
      <c r="I5" s="17">
        <v>73.8</v>
      </c>
      <c r="J5" s="14">
        <v>2</v>
      </c>
      <c r="K5" s="14"/>
      <c r="L5" s="14"/>
    </row>
    <row r="6" spans="1:12" ht="14.25">
      <c r="A6" s="14">
        <v>3</v>
      </c>
      <c r="B6" s="18"/>
      <c r="C6" s="20"/>
      <c r="D6" s="21"/>
      <c r="E6" s="14" t="s">
        <v>18</v>
      </c>
      <c r="F6" s="14">
        <v>10518163416</v>
      </c>
      <c r="G6" s="17">
        <v>65.7</v>
      </c>
      <c r="H6" s="17">
        <v>0</v>
      </c>
      <c r="I6" s="17">
        <v>32.85</v>
      </c>
      <c r="J6" s="14">
        <v>3</v>
      </c>
      <c r="K6" s="14"/>
      <c r="L6" s="14" t="s">
        <v>19</v>
      </c>
    </row>
    <row r="7" spans="1:12" ht="14.25">
      <c r="A7" s="14">
        <v>4</v>
      </c>
      <c r="B7" s="18"/>
      <c r="C7" s="15" t="s">
        <v>20</v>
      </c>
      <c r="D7" s="16" t="s">
        <v>21</v>
      </c>
      <c r="E7" s="14" t="s">
        <v>22</v>
      </c>
      <c r="F7" s="14">
        <v>10518170128</v>
      </c>
      <c r="G7" s="17">
        <v>66.5</v>
      </c>
      <c r="H7" s="17">
        <v>85.6</v>
      </c>
      <c r="I7" s="17">
        <v>76.05</v>
      </c>
      <c r="J7" s="14">
        <v>1</v>
      </c>
      <c r="K7" s="14" t="s">
        <v>11</v>
      </c>
      <c r="L7" s="14"/>
    </row>
    <row r="8" spans="1:12" ht="14.25">
      <c r="A8" s="14">
        <v>5</v>
      </c>
      <c r="B8" s="18"/>
      <c r="C8" s="18"/>
      <c r="D8" s="19"/>
      <c r="E8" s="14" t="s">
        <v>23</v>
      </c>
      <c r="F8" s="14">
        <v>10518184704</v>
      </c>
      <c r="G8" s="17">
        <v>65.7</v>
      </c>
      <c r="H8" s="17">
        <v>79.4</v>
      </c>
      <c r="I8" s="17">
        <v>72.55000000000001</v>
      </c>
      <c r="J8" s="14">
        <v>2</v>
      </c>
      <c r="K8" s="14"/>
      <c r="L8" s="53"/>
    </row>
    <row r="9" spans="1:12" ht="14.25">
      <c r="A9" s="14">
        <v>6</v>
      </c>
      <c r="B9" s="18"/>
      <c r="C9" s="20"/>
      <c r="D9" s="21"/>
      <c r="E9" s="14" t="s">
        <v>24</v>
      </c>
      <c r="F9" s="14">
        <v>10518172804</v>
      </c>
      <c r="G9" s="17">
        <v>64.1</v>
      </c>
      <c r="H9" s="17">
        <v>80.4</v>
      </c>
      <c r="I9" s="17">
        <v>72.25</v>
      </c>
      <c r="J9" s="14">
        <v>3</v>
      </c>
      <c r="K9" s="14"/>
      <c r="L9" s="53"/>
    </row>
    <row r="10" spans="1:12" ht="14.25">
      <c r="A10" s="14">
        <v>7</v>
      </c>
      <c r="B10" s="18"/>
      <c r="C10" s="15" t="s">
        <v>25</v>
      </c>
      <c r="D10" s="16" t="s">
        <v>26</v>
      </c>
      <c r="E10" s="14" t="s">
        <v>27</v>
      </c>
      <c r="F10" s="14">
        <v>10518163329</v>
      </c>
      <c r="G10" s="17">
        <v>68.15</v>
      </c>
      <c r="H10" s="17">
        <v>90</v>
      </c>
      <c r="I10" s="17">
        <v>79.075</v>
      </c>
      <c r="J10" s="14">
        <v>1</v>
      </c>
      <c r="K10" s="14" t="s">
        <v>11</v>
      </c>
      <c r="L10" s="53"/>
    </row>
    <row r="11" spans="1:12" ht="14.25">
      <c r="A11" s="14">
        <v>8</v>
      </c>
      <c r="B11" s="18"/>
      <c r="C11" s="18"/>
      <c r="D11" s="19"/>
      <c r="E11" s="14" t="s">
        <v>28</v>
      </c>
      <c r="F11" s="14">
        <v>10518182408</v>
      </c>
      <c r="G11" s="17">
        <v>67.6</v>
      </c>
      <c r="H11" s="17">
        <v>83</v>
      </c>
      <c r="I11" s="17">
        <v>75.3</v>
      </c>
      <c r="J11" s="14">
        <v>2</v>
      </c>
      <c r="K11" s="14"/>
      <c r="L11" s="53"/>
    </row>
    <row r="12" spans="1:12" ht="14.25">
      <c r="A12" s="14">
        <v>9</v>
      </c>
      <c r="B12" s="18"/>
      <c r="C12" s="20"/>
      <c r="D12" s="21"/>
      <c r="E12" s="14" t="s">
        <v>29</v>
      </c>
      <c r="F12" s="14">
        <v>10518174403</v>
      </c>
      <c r="G12" s="17">
        <v>67</v>
      </c>
      <c r="H12" s="17">
        <v>80.6</v>
      </c>
      <c r="I12" s="17">
        <v>73.8</v>
      </c>
      <c r="J12" s="14">
        <v>3</v>
      </c>
      <c r="K12" s="14"/>
      <c r="L12" s="53"/>
    </row>
    <row r="13" spans="1:12" ht="14.25">
      <c r="A13" s="14">
        <v>10</v>
      </c>
      <c r="B13" s="18"/>
      <c r="C13" s="15" t="s">
        <v>30</v>
      </c>
      <c r="D13" s="16" t="s">
        <v>31</v>
      </c>
      <c r="E13" s="14" t="s">
        <v>32</v>
      </c>
      <c r="F13" s="14">
        <v>10518160617</v>
      </c>
      <c r="G13" s="17">
        <v>66.55</v>
      </c>
      <c r="H13" s="17">
        <v>88</v>
      </c>
      <c r="I13" s="17">
        <v>77.275</v>
      </c>
      <c r="J13" s="14">
        <v>1</v>
      </c>
      <c r="K13" s="14" t="s">
        <v>11</v>
      </c>
      <c r="L13" s="53"/>
    </row>
    <row r="14" spans="1:12" ht="14.25">
      <c r="A14" s="14">
        <v>11</v>
      </c>
      <c r="B14" s="18"/>
      <c r="C14" s="18"/>
      <c r="D14" s="19"/>
      <c r="E14" s="14" t="s">
        <v>33</v>
      </c>
      <c r="F14" s="14">
        <v>10518180206</v>
      </c>
      <c r="G14" s="17">
        <v>65.3</v>
      </c>
      <c r="H14" s="17">
        <v>81</v>
      </c>
      <c r="I14" s="17">
        <v>73.15</v>
      </c>
      <c r="J14" s="14">
        <v>2</v>
      </c>
      <c r="K14" s="14"/>
      <c r="L14" s="53"/>
    </row>
    <row r="15" spans="1:12" ht="14.25">
      <c r="A15" s="14">
        <v>12</v>
      </c>
      <c r="B15" s="18"/>
      <c r="C15" s="20"/>
      <c r="D15" s="21"/>
      <c r="E15" s="14" t="s">
        <v>34</v>
      </c>
      <c r="F15" s="14">
        <v>10518163509</v>
      </c>
      <c r="G15" s="17">
        <v>65.3</v>
      </c>
      <c r="H15" s="17">
        <v>80.6</v>
      </c>
      <c r="I15" s="17">
        <v>72.94999999999999</v>
      </c>
      <c r="J15" s="14">
        <v>3</v>
      </c>
      <c r="K15" s="14"/>
      <c r="L15" s="53"/>
    </row>
    <row r="16" spans="1:12" ht="14.25">
      <c r="A16" s="14">
        <v>13</v>
      </c>
      <c r="B16" s="18"/>
      <c r="C16" s="15" t="s">
        <v>35</v>
      </c>
      <c r="D16" s="16" t="s">
        <v>36</v>
      </c>
      <c r="E16" s="14" t="s">
        <v>37</v>
      </c>
      <c r="F16" s="14">
        <v>10518174103</v>
      </c>
      <c r="G16" s="17">
        <v>63.15</v>
      </c>
      <c r="H16" s="17">
        <v>88.6</v>
      </c>
      <c r="I16" s="17">
        <v>75.875</v>
      </c>
      <c r="J16" s="14">
        <v>1</v>
      </c>
      <c r="K16" s="14" t="s">
        <v>11</v>
      </c>
      <c r="L16" s="53"/>
    </row>
    <row r="17" spans="1:12" ht="14.25">
      <c r="A17" s="14">
        <v>14</v>
      </c>
      <c r="B17" s="18"/>
      <c r="C17" s="18"/>
      <c r="D17" s="19"/>
      <c r="E17" s="14" t="s">
        <v>38</v>
      </c>
      <c r="F17" s="14">
        <v>10518171805</v>
      </c>
      <c r="G17" s="17">
        <v>64.15</v>
      </c>
      <c r="H17" s="17">
        <v>87.2</v>
      </c>
      <c r="I17" s="17">
        <v>75.67500000000001</v>
      </c>
      <c r="J17" s="14">
        <v>2</v>
      </c>
      <c r="K17" s="14" t="s">
        <v>11</v>
      </c>
      <c r="L17" s="53"/>
    </row>
    <row r="18" spans="1:12" ht="14.25">
      <c r="A18" s="14">
        <v>15</v>
      </c>
      <c r="B18" s="18"/>
      <c r="C18" s="18"/>
      <c r="D18" s="19"/>
      <c r="E18" s="14" t="s">
        <v>39</v>
      </c>
      <c r="F18" s="14">
        <v>10518161301</v>
      </c>
      <c r="G18" s="17">
        <v>68.45</v>
      </c>
      <c r="H18" s="17">
        <v>79.4</v>
      </c>
      <c r="I18" s="17">
        <v>73.92500000000001</v>
      </c>
      <c r="J18" s="14">
        <v>3</v>
      </c>
      <c r="K18" s="53"/>
      <c r="L18" s="53"/>
    </row>
    <row r="19" spans="1:12" ht="14.25">
      <c r="A19" s="14">
        <v>16</v>
      </c>
      <c r="B19" s="18"/>
      <c r="C19" s="18"/>
      <c r="D19" s="19"/>
      <c r="E19" s="14" t="s">
        <v>40</v>
      </c>
      <c r="F19" s="14">
        <v>10518183021</v>
      </c>
      <c r="G19" s="17">
        <v>63.95</v>
      </c>
      <c r="H19" s="17">
        <v>81.2</v>
      </c>
      <c r="I19" s="17">
        <v>72.575</v>
      </c>
      <c r="J19" s="14">
        <v>4</v>
      </c>
      <c r="K19" s="53"/>
      <c r="L19" s="53"/>
    </row>
    <row r="20" spans="1:12" ht="14.25">
      <c r="A20" s="14">
        <v>17</v>
      </c>
      <c r="B20" s="18"/>
      <c r="C20" s="18"/>
      <c r="D20" s="19"/>
      <c r="E20" s="14" t="s">
        <v>41</v>
      </c>
      <c r="F20" s="14">
        <v>10518171115</v>
      </c>
      <c r="G20" s="17">
        <v>66.25</v>
      </c>
      <c r="H20" s="17">
        <v>78.8</v>
      </c>
      <c r="I20" s="17">
        <v>72.525</v>
      </c>
      <c r="J20" s="14">
        <v>5</v>
      </c>
      <c r="K20" s="14"/>
      <c r="L20" s="53"/>
    </row>
    <row r="21" spans="1:12" ht="14.25">
      <c r="A21" s="14">
        <v>18</v>
      </c>
      <c r="B21" s="18"/>
      <c r="C21" s="20"/>
      <c r="D21" s="21"/>
      <c r="E21" s="14" t="s">
        <v>42</v>
      </c>
      <c r="F21" s="14">
        <v>10518173025</v>
      </c>
      <c r="G21" s="17">
        <v>63.2</v>
      </c>
      <c r="H21" s="17">
        <v>81.2</v>
      </c>
      <c r="I21" s="17">
        <v>72.2</v>
      </c>
      <c r="J21" s="14">
        <v>6</v>
      </c>
      <c r="K21" s="53"/>
      <c r="L21" s="53"/>
    </row>
    <row r="22" spans="1:12" s="1" customFormat="1" ht="14.25">
      <c r="A22" s="14">
        <v>19</v>
      </c>
      <c r="B22" s="18"/>
      <c r="C22" s="15" t="s">
        <v>43</v>
      </c>
      <c r="D22" s="15" t="s">
        <v>44</v>
      </c>
      <c r="E22" s="14" t="s">
        <v>45</v>
      </c>
      <c r="F22" s="14">
        <v>10518163923</v>
      </c>
      <c r="G22" s="14">
        <v>71.2</v>
      </c>
      <c r="H22" s="14">
        <v>73.2</v>
      </c>
      <c r="I22" s="14">
        <v>72.2</v>
      </c>
      <c r="J22" s="14">
        <v>1</v>
      </c>
      <c r="K22" s="14" t="s">
        <v>46</v>
      </c>
      <c r="L22" s="14" t="s">
        <v>47</v>
      </c>
    </row>
    <row r="23" spans="1:12" ht="14.25">
      <c r="A23" s="14">
        <v>20</v>
      </c>
      <c r="B23" s="18"/>
      <c r="C23" s="18"/>
      <c r="D23" s="18"/>
      <c r="E23" s="14" t="s">
        <v>48</v>
      </c>
      <c r="F23" s="14">
        <v>10518184408</v>
      </c>
      <c r="G23" s="17">
        <v>71.95</v>
      </c>
      <c r="H23" s="17">
        <v>0</v>
      </c>
      <c r="I23" s="17">
        <f>G23/2</f>
        <v>35.975</v>
      </c>
      <c r="J23" s="14">
        <v>2</v>
      </c>
      <c r="K23" s="53"/>
      <c r="L23" s="53" t="s">
        <v>19</v>
      </c>
    </row>
    <row r="24" spans="1:12" ht="14.25">
      <c r="A24" s="14">
        <v>21</v>
      </c>
      <c r="B24" s="18"/>
      <c r="C24" s="18"/>
      <c r="D24" s="18"/>
      <c r="E24" s="14" t="s">
        <v>49</v>
      </c>
      <c r="F24" s="14">
        <v>10518171314</v>
      </c>
      <c r="G24" s="17">
        <v>68.3</v>
      </c>
      <c r="H24" s="17">
        <v>0</v>
      </c>
      <c r="I24" s="17">
        <f>G24/2</f>
        <v>34.15</v>
      </c>
      <c r="J24" s="14">
        <v>3</v>
      </c>
      <c r="K24" s="53"/>
      <c r="L24" s="53" t="s">
        <v>19</v>
      </c>
    </row>
    <row r="25" spans="1:12" ht="14.25">
      <c r="A25" s="14">
        <v>22</v>
      </c>
      <c r="B25" s="18"/>
      <c r="C25" s="18"/>
      <c r="D25" s="18"/>
      <c r="E25" s="14" t="s">
        <v>50</v>
      </c>
      <c r="F25" s="14">
        <v>10518174929</v>
      </c>
      <c r="G25" s="17">
        <v>66.85</v>
      </c>
      <c r="H25" s="17">
        <v>0</v>
      </c>
      <c r="I25" s="17">
        <f>G25/2</f>
        <v>33.425</v>
      </c>
      <c r="J25" s="14">
        <v>4</v>
      </c>
      <c r="K25" s="53"/>
      <c r="L25" s="53" t="s">
        <v>19</v>
      </c>
    </row>
    <row r="26" spans="1:12" ht="14.25">
      <c r="A26" s="14">
        <v>23</v>
      </c>
      <c r="B26" s="18"/>
      <c r="C26" s="18"/>
      <c r="D26" s="18"/>
      <c r="E26" s="14" t="s">
        <v>51</v>
      </c>
      <c r="F26" s="14">
        <v>10518161010</v>
      </c>
      <c r="G26" s="17">
        <v>66.2</v>
      </c>
      <c r="H26" s="17">
        <v>0</v>
      </c>
      <c r="I26" s="17">
        <f>G26/2</f>
        <v>33.1</v>
      </c>
      <c r="J26" s="14">
        <v>5</v>
      </c>
      <c r="K26" s="53"/>
      <c r="L26" s="53" t="s">
        <v>19</v>
      </c>
    </row>
    <row r="27" spans="1:12" ht="14.25">
      <c r="A27" s="14">
        <v>24</v>
      </c>
      <c r="B27" s="20"/>
      <c r="C27" s="20"/>
      <c r="D27" s="20"/>
      <c r="E27" s="14" t="s">
        <v>52</v>
      </c>
      <c r="F27" s="14">
        <v>10518163302</v>
      </c>
      <c r="G27" s="17">
        <v>66.2</v>
      </c>
      <c r="H27" s="17">
        <v>0</v>
      </c>
      <c r="I27" s="17">
        <f>G27/2</f>
        <v>33.1</v>
      </c>
      <c r="J27" s="14">
        <v>6</v>
      </c>
      <c r="K27" s="53"/>
      <c r="L27" s="53" t="s">
        <v>19</v>
      </c>
    </row>
    <row r="28" spans="1:12" ht="14.25">
      <c r="A28" s="14">
        <v>25</v>
      </c>
      <c r="B28" s="22" t="s">
        <v>53</v>
      </c>
      <c r="C28" s="22" t="s">
        <v>54</v>
      </c>
      <c r="D28" s="22" t="s">
        <v>55</v>
      </c>
      <c r="E28" s="23" t="s">
        <v>56</v>
      </c>
      <c r="F28" s="24">
        <v>10518090907</v>
      </c>
      <c r="G28" s="24">
        <v>62.75</v>
      </c>
      <c r="H28" s="24">
        <v>88.4</v>
      </c>
      <c r="I28" s="24">
        <v>75.575</v>
      </c>
      <c r="J28" s="24">
        <v>1</v>
      </c>
      <c r="K28" s="23" t="s">
        <v>11</v>
      </c>
      <c r="L28" s="24"/>
    </row>
    <row r="29" spans="1:12" ht="14.25">
      <c r="A29" s="14">
        <v>26</v>
      </c>
      <c r="B29" s="25"/>
      <c r="C29" s="25"/>
      <c r="D29" s="25"/>
      <c r="E29" s="26" t="s">
        <v>57</v>
      </c>
      <c r="F29" s="27">
        <v>10518023421</v>
      </c>
      <c r="G29" s="27">
        <v>61.25</v>
      </c>
      <c r="H29" s="27">
        <v>89.2</v>
      </c>
      <c r="I29" s="27">
        <v>75.225</v>
      </c>
      <c r="J29" s="27">
        <v>2</v>
      </c>
      <c r="K29" s="26" t="s">
        <v>11</v>
      </c>
      <c r="L29" s="27"/>
    </row>
    <row r="30" spans="1:12" ht="14.25">
      <c r="A30" s="14">
        <v>27</v>
      </c>
      <c r="B30" s="25"/>
      <c r="C30" s="25"/>
      <c r="D30" s="25"/>
      <c r="E30" s="26" t="s">
        <v>58</v>
      </c>
      <c r="F30" s="27">
        <v>10518051504</v>
      </c>
      <c r="G30" s="27">
        <v>62.75</v>
      </c>
      <c r="H30" s="27">
        <v>87.4</v>
      </c>
      <c r="I30" s="27">
        <v>75.075</v>
      </c>
      <c r="J30" s="27">
        <v>3</v>
      </c>
      <c r="K30" s="26" t="s">
        <v>11</v>
      </c>
      <c r="L30" s="27"/>
    </row>
    <row r="31" spans="1:12" ht="14.25">
      <c r="A31" s="14">
        <v>28</v>
      </c>
      <c r="B31" s="25"/>
      <c r="C31" s="25"/>
      <c r="D31" s="25"/>
      <c r="E31" s="26" t="s">
        <v>59</v>
      </c>
      <c r="F31" s="27">
        <v>10518090209</v>
      </c>
      <c r="G31" s="27">
        <v>60.75</v>
      </c>
      <c r="H31" s="27">
        <v>88.6</v>
      </c>
      <c r="I31" s="27">
        <v>74.675</v>
      </c>
      <c r="J31" s="27">
        <v>4</v>
      </c>
      <c r="K31" s="26" t="s">
        <v>11</v>
      </c>
      <c r="L31" s="27"/>
    </row>
    <row r="32" spans="1:12" ht="14.25">
      <c r="A32" s="14">
        <v>29</v>
      </c>
      <c r="B32" s="25"/>
      <c r="C32" s="25"/>
      <c r="D32" s="25"/>
      <c r="E32" s="26" t="s">
        <v>60</v>
      </c>
      <c r="F32" s="27">
        <v>10518108119</v>
      </c>
      <c r="G32" s="27">
        <v>63.75</v>
      </c>
      <c r="H32" s="27">
        <v>82.2</v>
      </c>
      <c r="I32" s="27">
        <v>72.975</v>
      </c>
      <c r="J32" s="27">
        <v>5</v>
      </c>
      <c r="K32" s="26" t="s">
        <v>11</v>
      </c>
      <c r="L32" s="27"/>
    </row>
    <row r="33" spans="1:12" ht="14.25">
      <c r="A33" s="14">
        <v>30</v>
      </c>
      <c r="B33" s="25"/>
      <c r="C33" s="25"/>
      <c r="D33" s="25"/>
      <c r="E33" s="26" t="s">
        <v>61</v>
      </c>
      <c r="F33" s="27">
        <v>10518144106</v>
      </c>
      <c r="G33" s="27">
        <v>62</v>
      </c>
      <c r="H33" s="27">
        <v>83.8</v>
      </c>
      <c r="I33" s="27">
        <v>72.9</v>
      </c>
      <c r="J33" s="27">
        <v>6</v>
      </c>
      <c r="K33" s="27"/>
      <c r="L33" s="27"/>
    </row>
    <row r="34" spans="1:12" ht="14.25">
      <c r="A34" s="14">
        <v>31</v>
      </c>
      <c r="B34" s="25"/>
      <c r="C34" s="25"/>
      <c r="D34" s="25"/>
      <c r="E34" s="26" t="s">
        <v>62</v>
      </c>
      <c r="F34" s="27">
        <v>10518110110</v>
      </c>
      <c r="G34" s="27">
        <v>62.25</v>
      </c>
      <c r="H34" s="27">
        <v>83</v>
      </c>
      <c r="I34" s="27">
        <v>72.625</v>
      </c>
      <c r="J34" s="27">
        <v>7</v>
      </c>
      <c r="K34" s="27"/>
      <c r="L34" s="27"/>
    </row>
    <row r="35" spans="1:12" ht="14.25">
      <c r="A35" s="14">
        <v>32</v>
      </c>
      <c r="B35" s="25"/>
      <c r="C35" s="25"/>
      <c r="D35" s="25"/>
      <c r="E35" s="26" t="s">
        <v>63</v>
      </c>
      <c r="F35" s="27">
        <v>10518021425</v>
      </c>
      <c r="G35" s="27">
        <v>65.75</v>
      </c>
      <c r="H35" s="27">
        <v>78.8</v>
      </c>
      <c r="I35" s="27">
        <v>72.275</v>
      </c>
      <c r="J35" s="27">
        <v>8</v>
      </c>
      <c r="K35" s="27"/>
      <c r="L35" s="27"/>
    </row>
    <row r="36" spans="1:12" ht="14.25">
      <c r="A36" s="14">
        <v>33</v>
      </c>
      <c r="B36" s="25"/>
      <c r="C36" s="25"/>
      <c r="D36" s="25"/>
      <c r="E36" s="26" t="s">
        <v>64</v>
      </c>
      <c r="F36" s="27">
        <v>10518139903</v>
      </c>
      <c r="G36" s="27">
        <v>61</v>
      </c>
      <c r="H36" s="27">
        <v>83.2</v>
      </c>
      <c r="I36" s="27">
        <v>72.1</v>
      </c>
      <c r="J36" s="27">
        <v>9</v>
      </c>
      <c r="K36" s="27"/>
      <c r="L36" s="27"/>
    </row>
    <row r="37" spans="1:12" ht="14.25">
      <c r="A37" s="14">
        <v>34</v>
      </c>
      <c r="B37" s="25"/>
      <c r="C37" s="25"/>
      <c r="D37" s="25"/>
      <c r="E37" s="26" t="s">
        <v>65</v>
      </c>
      <c r="F37" s="27">
        <v>10518015415</v>
      </c>
      <c r="G37" s="27">
        <v>64.25</v>
      </c>
      <c r="H37" s="27">
        <v>79.4</v>
      </c>
      <c r="I37" s="27">
        <v>71.825</v>
      </c>
      <c r="J37" s="27">
        <v>10</v>
      </c>
      <c r="K37" s="27"/>
      <c r="L37" s="27"/>
    </row>
    <row r="38" spans="1:12" ht="14.25">
      <c r="A38" s="14">
        <v>35</v>
      </c>
      <c r="B38" s="25"/>
      <c r="C38" s="25"/>
      <c r="D38" s="25"/>
      <c r="E38" s="26" t="s">
        <v>66</v>
      </c>
      <c r="F38" s="27">
        <v>10518108006</v>
      </c>
      <c r="G38" s="27">
        <v>63.5</v>
      </c>
      <c r="H38" s="27">
        <v>79.6</v>
      </c>
      <c r="I38" s="27">
        <v>71.55</v>
      </c>
      <c r="J38" s="27">
        <v>11</v>
      </c>
      <c r="K38" s="27"/>
      <c r="L38" s="27"/>
    </row>
    <row r="39" spans="1:12" ht="14.25">
      <c r="A39" s="14">
        <v>36</v>
      </c>
      <c r="B39" s="25"/>
      <c r="C39" s="25"/>
      <c r="D39" s="25"/>
      <c r="E39" s="26" t="s">
        <v>67</v>
      </c>
      <c r="F39" s="27">
        <v>10518034713</v>
      </c>
      <c r="G39" s="27">
        <v>60.75</v>
      </c>
      <c r="H39" s="27">
        <v>81</v>
      </c>
      <c r="I39" s="27">
        <v>70.875</v>
      </c>
      <c r="J39" s="27">
        <v>12</v>
      </c>
      <c r="K39" s="27"/>
      <c r="L39" s="27"/>
    </row>
    <row r="40" spans="1:12" ht="14.25">
      <c r="A40" s="14">
        <v>37</v>
      </c>
      <c r="B40" s="25"/>
      <c r="C40" s="25"/>
      <c r="D40" s="25"/>
      <c r="E40" s="26" t="s">
        <v>68</v>
      </c>
      <c r="F40" s="27">
        <v>10518131430</v>
      </c>
      <c r="G40" s="27">
        <v>63.75</v>
      </c>
      <c r="H40" s="27">
        <v>77.8</v>
      </c>
      <c r="I40" s="27">
        <v>70.775</v>
      </c>
      <c r="J40" s="27">
        <v>13</v>
      </c>
      <c r="K40" s="27"/>
      <c r="L40" s="27"/>
    </row>
    <row r="41" spans="1:12" ht="14.25">
      <c r="A41" s="14">
        <v>38</v>
      </c>
      <c r="B41" s="25"/>
      <c r="C41" s="25"/>
      <c r="D41" s="25"/>
      <c r="E41" s="26" t="s">
        <v>69</v>
      </c>
      <c r="F41" s="27">
        <v>10518031721</v>
      </c>
      <c r="G41" s="27">
        <v>61.5</v>
      </c>
      <c r="H41" s="27">
        <v>77.6</v>
      </c>
      <c r="I41" s="27">
        <v>69.55</v>
      </c>
      <c r="J41" s="27">
        <v>14</v>
      </c>
      <c r="K41" s="27"/>
      <c r="L41" s="27"/>
    </row>
    <row r="42" spans="1:12" ht="14.25">
      <c r="A42" s="14">
        <v>39</v>
      </c>
      <c r="B42" s="25"/>
      <c r="C42" s="25"/>
      <c r="D42" s="25"/>
      <c r="E42" s="26" t="s">
        <v>70</v>
      </c>
      <c r="F42" s="27">
        <v>10518157218</v>
      </c>
      <c r="G42" s="27">
        <v>61</v>
      </c>
      <c r="H42" s="27">
        <v>72.2</v>
      </c>
      <c r="I42" s="27">
        <v>66.6</v>
      </c>
      <c r="J42" s="27">
        <v>15</v>
      </c>
      <c r="K42" s="27"/>
      <c r="L42" s="27"/>
    </row>
    <row r="43" spans="1:12" ht="14.25">
      <c r="A43" s="14">
        <v>40</v>
      </c>
      <c r="B43" s="25"/>
      <c r="C43" s="25"/>
      <c r="D43" s="25"/>
      <c r="E43" s="28" t="s">
        <v>71</v>
      </c>
      <c r="F43" s="29">
        <v>10518030312</v>
      </c>
      <c r="G43" s="29">
        <v>66.75</v>
      </c>
      <c r="H43" s="29">
        <v>0</v>
      </c>
      <c r="I43" s="29">
        <v>33.375</v>
      </c>
      <c r="J43" s="29">
        <v>16</v>
      </c>
      <c r="K43" s="29"/>
      <c r="L43" s="28" t="s">
        <v>19</v>
      </c>
    </row>
    <row r="44" spans="1:12" ht="14.25">
      <c r="A44" s="14">
        <v>41</v>
      </c>
      <c r="B44" s="30" t="s">
        <v>72</v>
      </c>
      <c r="C44" s="30" t="s">
        <v>73</v>
      </c>
      <c r="D44" s="158" t="s">
        <v>74</v>
      </c>
      <c r="E44" s="31" t="s">
        <v>75</v>
      </c>
      <c r="F44" s="32" t="s">
        <v>76</v>
      </c>
      <c r="G44" s="33">
        <v>72</v>
      </c>
      <c r="H44" s="34">
        <v>86.95</v>
      </c>
      <c r="I44" s="54">
        <f aca="true" t="shared" si="0" ref="I44:I55">(G44+H44)/2</f>
        <v>79.475</v>
      </c>
      <c r="J44" s="33">
        <v>1</v>
      </c>
      <c r="K44" s="14" t="s">
        <v>11</v>
      </c>
      <c r="L44" s="55"/>
    </row>
    <row r="45" spans="1:12" ht="14.25">
      <c r="A45" s="14">
        <v>42</v>
      </c>
      <c r="B45" s="35"/>
      <c r="C45" s="35"/>
      <c r="D45" s="35"/>
      <c r="E45" s="31" t="s">
        <v>77</v>
      </c>
      <c r="F45" s="32" t="s">
        <v>78</v>
      </c>
      <c r="G45" s="33">
        <v>65.5</v>
      </c>
      <c r="H45" s="34">
        <v>87.61</v>
      </c>
      <c r="I45" s="54">
        <f t="shared" si="0"/>
        <v>76.555</v>
      </c>
      <c r="J45" s="33">
        <v>2</v>
      </c>
      <c r="K45" s="14" t="s">
        <v>11</v>
      </c>
      <c r="L45" s="55"/>
    </row>
    <row r="46" spans="1:12" ht="14.25">
      <c r="A46" s="14">
        <v>43</v>
      </c>
      <c r="B46" s="35"/>
      <c r="C46" s="35"/>
      <c r="D46" s="35"/>
      <c r="E46" s="31" t="s">
        <v>79</v>
      </c>
      <c r="F46" s="32" t="s">
        <v>80</v>
      </c>
      <c r="G46" s="33">
        <v>67.5</v>
      </c>
      <c r="H46" s="34">
        <v>79.42</v>
      </c>
      <c r="I46" s="54">
        <f t="shared" si="0"/>
        <v>73.46000000000001</v>
      </c>
      <c r="J46" s="33">
        <v>3</v>
      </c>
      <c r="K46" s="55"/>
      <c r="L46" s="55"/>
    </row>
    <row r="47" spans="1:12" ht="14.25">
      <c r="A47" s="14">
        <v>44</v>
      </c>
      <c r="B47" s="35"/>
      <c r="C47" s="35"/>
      <c r="D47" s="35"/>
      <c r="E47" s="31" t="s">
        <v>81</v>
      </c>
      <c r="F47" s="32" t="s">
        <v>82</v>
      </c>
      <c r="G47" s="33">
        <v>66</v>
      </c>
      <c r="H47" s="34">
        <v>72.24</v>
      </c>
      <c r="I47" s="54">
        <f t="shared" si="0"/>
        <v>69.12</v>
      </c>
      <c r="J47" s="33">
        <v>4</v>
      </c>
      <c r="K47" s="55"/>
      <c r="L47" s="55"/>
    </row>
    <row r="48" spans="1:12" ht="14.25">
      <c r="A48" s="14">
        <v>45</v>
      </c>
      <c r="B48" s="35"/>
      <c r="C48" s="35"/>
      <c r="D48" s="35"/>
      <c r="E48" s="31" t="s">
        <v>83</v>
      </c>
      <c r="F48" s="32" t="s">
        <v>84</v>
      </c>
      <c r="G48" s="33">
        <v>66.25</v>
      </c>
      <c r="H48" s="34">
        <v>69.89</v>
      </c>
      <c r="I48" s="54">
        <f t="shared" si="0"/>
        <v>68.07</v>
      </c>
      <c r="J48" s="33">
        <v>5</v>
      </c>
      <c r="K48" s="55"/>
      <c r="L48" s="56"/>
    </row>
    <row r="49" spans="1:12" ht="14.25">
      <c r="A49" s="14">
        <v>46</v>
      </c>
      <c r="B49" s="35"/>
      <c r="C49" s="36"/>
      <c r="D49" s="36"/>
      <c r="E49" s="31" t="s">
        <v>85</v>
      </c>
      <c r="F49" s="32" t="s">
        <v>86</v>
      </c>
      <c r="G49" s="33">
        <v>66</v>
      </c>
      <c r="H49" s="34">
        <v>68.9</v>
      </c>
      <c r="I49" s="54">
        <f t="shared" si="0"/>
        <v>67.45</v>
      </c>
      <c r="J49" s="33">
        <v>6</v>
      </c>
      <c r="K49" s="55"/>
      <c r="L49" s="56"/>
    </row>
    <row r="50" spans="1:12" ht="14.25">
      <c r="A50" s="14">
        <v>47</v>
      </c>
      <c r="B50" s="35"/>
      <c r="C50" s="30" t="s">
        <v>87</v>
      </c>
      <c r="D50" s="158" t="s">
        <v>88</v>
      </c>
      <c r="E50" s="31" t="s">
        <v>89</v>
      </c>
      <c r="F50" s="32" t="s">
        <v>90</v>
      </c>
      <c r="G50" s="37">
        <v>66.75</v>
      </c>
      <c r="H50" s="37">
        <v>81.8</v>
      </c>
      <c r="I50" s="54">
        <f t="shared" si="0"/>
        <v>74.275</v>
      </c>
      <c r="J50" s="37">
        <v>1</v>
      </c>
      <c r="K50" s="14" t="s">
        <v>11</v>
      </c>
      <c r="L50" s="56"/>
    </row>
    <row r="51" spans="1:12" ht="14.25">
      <c r="A51" s="14">
        <v>48</v>
      </c>
      <c r="B51" s="35"/>
      <c r="C51" s="35"/>
      <c r="D51" s="35"/>
      <c r="E51" s="31" t="s">
        <v>91</v>
      </c>
      <c r="F51" s="32" t="s">
        <v>92</v>
      </c>
      <c r="G51" s="37">
        <v>66</v>
      </c>
      <c r="H51" s="37">
        <v>77.6</v>
      </c>
      <c r="I51" s="54">
        <f t="shared" si="0"/>
        <v>71.8</v>
      </c>
      <c r="J51" s="37">
        <v>2</v>
      </c>
      <c r="K51" s="55"/>
      <c r="L51" s="56"/>
    </row>
    <row r="52" spans="1:12" ht="14.25">
      <c r="A52" s="14">
        <v>49</v>
      </c>
      <c r="B52" s="35"/>
      <c r="C52" s="36"/>
      <c r="D52" s="36"/>
      <c r="E52" s="31" t="s">
        <v>93</v>
      </c>
      <c r="F52" s="32" t="s">
        <v>94</v>
      </c>
      <c r="G52" s="37">
        <v>66</v>
      </c>
      <c r="H52" s="37">
        <v>75.6</v>
      </c>
      <c r="I52" s="54">
        <f t="shared" si="0"/>
        <v>70.8</v>
      </c>
      <c r="J52" s="37">
        <v>3</v>
      </c>
      <c r="K52" s="55"/>
      <c r="L52" s="56"/>
    </row>
    <row r="53" spans="1:12" ht="14.25">
      <c r="A53" s="14">
        <v>50</v>
      </c>
      <c r="B53" s="35"/>
      <c r="C53" s="30" t="s">
        <v>95</v>
      </c>
      <c r="D53" s="158" t="s">
        <v>96</v>
      </c>
      <c r="E53" s="31" t="s">
        <v>97</v>
      </c>
      <c r="F53" s="32" t="s">
        <v>98</v>
      </c>
      <c r="G53" s="37">
        <v>65.75</v>
      </c>
      <c r="H53" s="37">
        <v>80.7</v>
      </c>
      <c r="I53" s="54">
        <f t="shared" si="0"/>
        <v>73.225</v>
      </c>
      <c r="J53" s="37">
        <v>1</v>
      </c>
      <c r="K53" s="14" t="s">
        <v>11</v>
      </c>
      <c r="L53" s="56"/>
    </row>
    <row r="54" spans="1:12" ht="14.25">
      <c r="A54" s="14">
        <v>51</v>
      </c>
      <c r="B54" s="35"/>
      <c r="C54" s="35"/>
      <c r="D54" s="35"/>
      <c r="E54" s="31" t="s">
        <v>99</v>
      </c>
      <c r="F54" s="32" t="s">
        <v>100</v>
      </c>
      <c r="G54" s="37">
        <v>64.25</v>
      </c>
      <c r="H54" s="37">
        <v>73.42</v>
      </c>
      <c r="I54" s="54">
        <f t="shared" si="0"/>
        <v>68.83500000000001</v>
      </c>
      <c r="J54" s="37">
        <v>2</v>
      </c>
      <c r="K54" s="55"/>
      <c r="L54" s="56"/>
    </row>
    <row r="55" spans="1:12" ht="14.25">
      <c r="A55" s="14">
        <v>52</v>
      </c>
      <c r="B55" s="36"/>
      <c r="C55" s="36"/>
      <c r="D55" s="36"/>
      <c r="E55" s="31" t="s">
        <v>101</v>
      </c>
      <c r="F55" s="32" t="s">
        <v>102</v>
      </c>
      <c r="G55" s="37">
        <v>62.75</v>
      </c>
      <c r="H55" s="37">
        <v>69</v>
      </c>
      <c r="I55" s="54">
        <f t="shared" si="0"/>
        <v>65.875</v>
      </c>
      <c r="J55" s="37">
        <v>3</v>
      </c>
      <c r="K55" s="55"/>
      <c r="L55" s="56"/>
    </row>
    <row r="56" spans="1:12" ht="14.25">
      <c r="A56" s="14">
        <v>53</v>
      </c>
      <c r="B56" s="38" t="s">
        <v>103</v>
      </c>
      <c r="C56" s="38" t="s">
        <v>104</v>
      </c>
      <c r="D56" s="39" t="s">
        <v>105</v>
      </c>
      <c r="E56" s="40" t="s">
        <v>106</v>
      </c>
      <c r="F56" s="14"/>
      <c r="G56" s="14" t="s">
        <v>107</v>
      </c>
      <c r="H56" s="40">
        <v>88.67</v>
      </c>
      <c r="I56" s="17">
        <v>88.67</v>
      </c>
      <c r="J56" s="14">
        <v>1</v>
      </c>
      <c r="K56" s="14" t="s">
        <v>11</v>
      </c>
      <c r="L56" s="14" t="s">
        <v>108</v>
      </c>
    </row>
    <row r="57" spans="1:12" ht="14.25">
      <c r="A57" s="14">
        <v>54</v>
      </c>
      <c r="B57" s="41"/>
      <c r="C57" s="41"/>
      <c r="D57" s="42"/>
      <c r="E57" s="40" t="s">
        <v>109</v>
      </c>
      <c r="F57" s="40"/>
      <c r="G57" s="14" t="s">
        <v>107</v>
      </c>
      <c r="H57" s="40">
        <v>87</v>
      </c>
      <c r="I57" s="40">
        <v>87</v>
      </c>
      <c r="J57" s="57">
        <v>2</v>
      </c>
      <c r="K57" s="14"/>
      <c r="L57" s="40" t="s">
        <v>110</v>
      </c>
    </row>
    <row r="58" spans="1:12" ht="14.25">
      <c r="A58" s="14">
        <v>55</v>
      </c>
      <c r="B58" s="43" t="s">
        <v>111</v>
      </c>
      <c r="C58" s="44" t="s">
        <v>54</v>
      </c>
      <c r="D58" s="159" t="s">
        <v>112</v>
      </c>
      <c r="E58" s="45" t="s">
        <v>113</v>
      </c>
      <c r="F58" s="46" t="s">
        <v>114</v>
      </c>
      <c r="G58" s="47">
        <v>65.5</v>
      </c>
      <c r="H58" s="47">
        <v>83</v>
      </c>
      <c r="I58" s="58">
        <f aca="true" t="shared" si="1" ref="I58:I76">(G58+H58)/2</f>
        <v>74.25</v>
      </c>
      <c r="J58" s="59">
        <v>1</v>
      </c>
      <c r="K58" s="47" t="s">
        <v>11</v>
      </c>
      <c r="L58" s="60"/>
    </row>
    <row r="59" spans="1:12" ht="14.25">
      <c r="A59" s="14">
        <v>56</v>
      </c>
      <c r="B59" s="48"/>
      <c r="C59" s="49"/>
      <c r="D59" s="49"/>
      <c r="E59" s="45" t="s">
        <v>115</v>
      </c>
      <c r="F59" s="46" t="s">
        <v>116</v>
      </c>
      <c r="G59" s="47">
        <v>69.25</v>
      </c>
      <c r="H59" s="47">
        <v>69.2</v>
      </c>
      <c r="I59" s="58">
        <f t="shared" si="1"/>
        <v>69.225</v>
      </c>
      <c r="J59" s="59">
        <v>2</v>
      </c>
      <c r="K59" s="47" t="s">
        <v>11</v>
      </c>
      <c r="L59" s="60"/>
    </row>
    <row r="60" spans="1:12" ht="14.25">
      <c r="A60" s="14">
        <v>57</v>
      </c>
      <c r="B60" s="48"/>
      <c r="C60" s="49"/>
      <c r="D60" s="49"/>
      <c r="E60" s="45" t="s">
        <v>117</v>
      </c>
      <c r="F60" s="46" t="s">
        <v>118</v>
      </c>
      <c r="G60" s="47">
        <v>65</v>
      </c>
      <c r="H60" s="47">
        <v>70.8</v>
      </c>
      <c r="I60" s="58">
        <f t="shared" si="1"/>
        <v>67.9</v>
      </c>
      <c r="J60" s="59">
        <v>3</v>
      </c>
      <c r="K60" s="47"/>
      <c r="L60" s="60"/>
    </row>
    <row r="61" spans="1:12" ht="14.25">
      <c r="A61" s="14">
        <v>58</v>
      </c>
      <c r="B61" s="48"/>
      <c r="C61" s="49"/>
      <c r="D61" s="49"/>
      <c r="E61" s="45" t="s">
        <v>119</v>
      </c>
      <c r="F61" s="46" t="s">
        <v>120</v>
      </c>
      <c r="G61" s="47">
        <v>68.75</v>
      </c>
      <c r="H61" s="47">
        <v>67</v>
      </c>
      <c r="I61" s="58">
        <f t="shared" si="1"/>
        <v>67.875</v>
      </c>
      <c r="J61" s="59">
        <v>4</v>
      </c>
      <c r="K61" s="47"/>
      <c r="L61" s="60"/>
    </row>
    <row r="62" spans="1:12" ht="14.25">
      <c r="A62" s="14">
        <v>59</v>
      </c>
      <c r="B62" s="48"/>
      <c r="C62" s="49"/>
      <c r="D62" s="49"/>
      <c r="E62" s="45" t="s">
        <v>121</v>
      </c>
      <c r="F62" s="46" t="s">
        <v>122</v>
      </c>
      <c r="G62" s="47">
        <v>64.75</v>
      </c>
      <c r="H62" s="47">
        <v>67.4</v>
      </c>
      <c r="I62" s="58">
        <f t="shared" si="1"/>
        <v>66.075</v>
      </c>
      <c r="J62" s="59">
        <v>5</v>
      </c>
      <c r="K62" s="47"/>
      <c r="L62" s="60"/>
    </row>
    <row r="63" spans="1:12" ht="14.25">
      <c r="A63" s="14">
        <v>60</v>
      </c>
      <c r="B63" s="48"/>
      <c r="C63" s="49"/>
      <c r="D63" s="49"/>
      <c r="E63" s="45" t="s">
        <v>123</v>
      </c>
      <c r="F63" s="46" t="s">
        <v>124</v>
      </c>
      <c r="G63" s="47">
        <v>64.75</v>
      </c>
      <c r="H63" s="47">
        <v>64.4</v>
      </c>
      <c r="I63" s="58">
        <f t="shared" si="1"/>
        <v>64.575</v>
      </c>
      <c r="J63" s="59">
        <v>6</v>
      </c>
      <c r="K63" s="47"/>
      <c r="L63" s="60"/>
    </row>
    <row r="64" spans="1:12" ht="14.25">
      <c r="A64" s="14">
        <v>61</v>
      </c>
      <c r="B64" s="48"/>
      <c r="C64" s="49"/>
      <c r="D64" s="49"/>
      <c r="E64" s="45" t="s">
        <v>125</v>
      </c>
      <c r="F64" s="46" t="s">
        <v>126</v>
      </c>
      <c r="G64" s="47">
        <v>65</v>
      </c>
      <c r="H64" s="47">
        <v>56.6</v>
      </c>
      <c r="I64" s="58">
        <f t="shared" si="1"/>
        <v>60.8</v>
      </c>
      <c r="J64" s="59">
        <v>7</v>
      </c>
      <c r="K64" s="47"/>
      <c r="L64" s="60"/>
    </row>
    <row r="65" spans="1:12" ht="14.25">
      <c r="A65" s="14">
        <v>62</v>
      </c>
      <c r="B65" s="48"/>
      <c r="C65" s="49"/>
      <c r="D65" s="61"/>
      <c r="E65" s="58" t="s">
        <v>127</v>
      </c>
      <c r="F65" s="58" t="s">
        <v>128</v>
      </c>
      <c r="G65" s="58">
        <v>69</v>
      </c>
      <c r="H65" s="58">
        <v>0</v>
      </c>
      <c r="I65" s="58">
        <f t="shared" si="1"/>
        <v>34.5</v>
      </c>
      <c r="J65" s="105">
        <v>8</v>
      </c>
      <c r="K65" s="58"/>
      <c r="L65" s="58" t="s">
        <v>19</v>
      </c>
    </row>
    <row r="66" spans="1:12" ht="14.25">
      <c r="A66" s="14">
        <v>63</v>
      </c>
      <c r="B66" s="48"/>
      <c r="C66" s="49"/>
      <c r="D66" s="160" t="s">
        <v>129</v>
      </c>
      <c r="E66" s="58" t="s">
        <v>130</v>
      </c>
      <c r="F66" s="58" t="s">
        <v>131</v>
      </c>
      <c r="G66" s="58">
        <v>71.5</v>
      </c>
      <c r="H66" s="58">
        <v>74.6</v>
      </c>
      <c r="I66" s="58">
        <f t="shared" si="1"/>
        <v>73.05</v>
      </c>
      <c r="J66" s="105">
        <v>1</v>
      </c>
      <c r="K66" s="58" t="s">
        <v>11</v>
      </c>
      <c r="L66" s="58"/>
    </row>
    <row r="67" spans="1:12" ht="14.25">
      <c r="A67" s="14">
        <v>64</v>
      </c>
      <c r="B67" s="48"/>
      <c r="C67" s="49"/>
      <c r="D67" s="63"/>
      <c r="E67" s="58" t="s">
        <v>132</v>
      </c>
      <c r="F67" s="58" t="s">
        <v>133</v>
      </c>
      <c r="G67" s="58">
        <v>69.5</v>
      </c>
      <c r="H67" s="58">
        <v>66.2</v>
      </c>
      <c r="I67" s="58">
        <f t="shared" si="1"/>
        <v>67.85</v>
      </c>
      <c r="J67" s="105">
        <v>2</v>
      </c>
      <c r="K67" s="58"/>
      <c r="L67" s="58"/>
    </row>
    <row r="68" spans="1:12" ht="14.25">
      <c r="A68" s="14">
        <v>65</v>
      </c>
      <c r="B68" s="48"/>
      <c r="C68" s="49"/>
      <c r="D68" s="63"/>
      <c r="E68" s="58" t="s">
        <v>134</v>
      </c>
      <c r="F68" s="58" t="s">
        <v>135</v>
      </c>
      <c r="G68" s="58">
        <v>71</v>
      </c>
      <c r="H68" s="58">
        <v>63.6</v>
      </c>
      <c r="I68" s="58">
        <f t="shared" si="1"/>
        <v>67.3</v>
      </c>
      <c r="J68" s="105">
        <v>3</v>
      </c>
      <c r="K68" s="58"/>
      <c r="L68" s="58"/>
    </row>
    <row r="69" spans="1:12" ht="14.25">
      <c r="A69" s="14">
        <v>66</v>
      </c>
      <c r="B69" s="48"/>
      <c r="C69" s="49"/>
      <c r="D69" s="63"/>
      <c r="E69" s="58" t="s">
        <v>136</v>
      </c>
      <c r="F69" s="58" t="s">
        <v>137</v>
      </c>
      <c r="G69" s="58">
        <v>69.5</v>
      </c>
      <c r="H69" s="58">
        <v>9.6</v>
      </c>
      <c r="I69" s="58">
        <f t="shared" si="1"/>
        <v>39.55</v>
      </c>
      <c r="J69" s="105">
        <v>4</v>
      </c>
      <c r="K69" s="58"/>
      <c r="L69" s="58"/>
    </row>
    <row r="70" spans="1:12" ht="14.25">
      <c r="A70" s="14">
        <v>67</v>
      </c>
      <c r="B70" s="48"/>
      <c r="C70" s="49"/>
      <c r="D70" s="64"/>
      <c r="E70" s="58" t="s">
        <v>138</v>
      </c>
      <c r="F70" s="58" t="s">
        <v>139</v>
      </c>
      <c r="G70" s="58">
        <v>69.5</v>
      </c>
      <c r="H70" s="58">
        <v>0</v>
      </c>
      <c r="I70" s="58">
        <f t="shared" si="1"/>
        <v>34.75</v>
      </c>
      <c r="J70" s="105">
        <v>5</v>
      </c>
      <c r="K70" s="58"/>
      <c r="L70" s="58" t="s">
        <v>19</v>
      </c>
    </row>
    <row r="71" spans="1:12" ht="14.25">
      <c r="A71" s="14">
        <v>68</v>
      </c>
      <c r="B71" s="48"/>
      <c r="C71" s="49"/>
      <c r="D71" s="160" t="s">
        <v>140</v>
      </c>
      <c r="E71" s="58" t="s">
        <v>141</v>
      </c>
      <c r="F71" s="58" t="s">
        <v>142</v>
      </c>
      <c r="G71" s="58">
        <v>74.5</v>
      </c>
      <c r="H71" s="58">
        <v>81.8</v>
      </c>
      <c r="I71" s="58">
        <f t="shared" si="1"/>
        <v>78.15</v>
      </c>
      <c r="J71" s="105">
        <v>1</v>
      </c>
      <c r="K71" s="58" t="s">
        <v>11</v>
      </c>
      <c r="L71" s="58"/>
    </row>
    <row r="72" spans="1:12" ht="14.25">
      <c r="A72" s="14">
        <v>69</v>
      </c>
      <c r="B72" s="48"/>
      <c r="C72" s="49"/>
      <c r="D72" s="63"/>
      <c r="E72" s="45" t="s">
        <v>143</v>
      </c>
      <c r="F72" s="65" t="s">
        <v>144</v>
      </c>
      <c r="G72" s="47">
        <v>63.5</v>
      </c>
      <c r="H72" s="47">
        <v>65.6</v>
      </c>
      <c r="I72" s="58">
        <f t="shared" si="1"/>
        <v>64.55</v>
      </c>
      <c r="J72" s="59">
        <v>2</v>
      </c>
      <c r="K72" s="47"/>
      <c r="L72" s="60"/>
    </row>
    <row r="73" spans="1:12" ht="14.25">
      <c r="A73" s="14">
        <v>70</v>
      </c>
      <c r="B73" s="48"/>
      <c r="C73" s="49"/>
      <c r="D73" s="64"/>
      <c r="E73" s="45" t="s">
        <v>145</v>
      </c>
      <c r="F73" s="65" t="s">
        <v>146</v>
      </c>
      <c r="G73" s="47">
        <v>67.5</v>
      </c>
      <c r="H73" s="47">
        <v>0</v>
      </c>
      <c r="I73" s="58">
        <f t="shared" si="1"/>
        <v>33.75</v>
      </c>
      <c r="J73" s="59">
        <v>3</v>
      </c>
      <c r="K73" s="47"/>
      <c r="L73" s="106" t="s">
        <v>19</v>
      </c>
    </row>
    <row r="74" spans="1:12" ht="14.25">
      <c r="A74" s="14">
        <v>71</v>
      </c>
      <c r="B74" s="48"/>
      <c r="C74" s="49"/>
      <c r="D74" s="161" t="s">
        <v>147</v>
      </c>
      <c r="E74" s="45" t="s">
        <v>148</v>
      </c>
      <c r="F74" s="65" t="s">
        <v>149</v>
      </c>
      <c r="G74" s="47">
        <v>65.75</v>
      </c>
      <c r="H74" s="47">
        <v>74.4</v>
      </c>
      <c r="I74" s="58">
        <f t="shared" si="1"/>
        <v>70.075</v>
      </c>
      <c r="J74" s="59">
        <v>1</v>
      </c>
      <c r="K74" s="47" t="s">
        <v>11</v>
      </c>
      <c r="L74" s="60"/>
    </row>
    <row r="75" spans="1:12" ht="14.25">
      <c r="A75" s="14">
        <v>72</v>
      </c>
      <c r="B75" s="48"/>
      <c r="C75" s="49"/>
      <c r="D75" s="67"/>
      <c r="E75" s="45" t="s">
        <v>150</v>
      </c>
      <c r="F75" s="65" t="s">
        <v>151</v>
      </c>
      <c r="G75" s="47">
        <v>69.75</v>
      </c>
      <c r="H75" s="47">
        <v>67</v>
      </c>
      <c r="I75" s="58">
        <f t="shared" si="1"/>
        <v>68.375</v>
      </c>
      <c r="J75" s="59">
        <v>2</v>
      </c>
      <c r="K75" s="47"/>
      <c r="L75" s="60"/>
    </row>
    <row r="76" spans="1:12" ht="14.25">
      <c r="A76" s="14">
        <v>73</v>
      </c>
      <c r="B76" s="68"/>
      <c r="C76" s="61"/>
      <c r="D76" s="69"/>
      <c r="E76" s="45" t="s">
        <v>152</v>
      </c>
      <c r="F76" s="65" t="s">
        <v>153</v>
      </c>
      <c r="G76" s="47">
        <v>66.75</v>
      </c>
      <c r="H76" s="47">
        <v>66.8</v>
      </c>
      <c r="I76" s="58">
        <f t="shared" si="1"/>
        <v>66.775</v>
      </c>
      <c r="J76" s="59">
        <v>3</v>
      </c>
      <c r="K76" s="47"/>
      <c r="L76" s="60"/>
    </row>
    <row r="77" spans="1:12" ht="14.25">
      <c r="A77" s="14">
        <v>74</v>
      </c>
      <c r="B77" s="38" t="s">
        <v>154</v>
      </c>
      <c r="C77" s="70" t="s">
        <v>155</v>
      </c>
      <c r="D77" s="71" t="s">
        <v>156</v>
      </c>
      <c r="E77" s="40" t="s">
        <v>157</v>
      </c>
      <c r="F77" s="40" t="s">
        <v>158</v>
      </c>
      <c r="G77" s="72">
        <v>64</v>
      </c>
      <c r="H77" s="73">
        <v>79</v>
      </c>
      <c r="I77" s="73">
        <v>71.5</v>
      </c>
      <c r="J77" s="14">
        <v>1</v>
      </c>
      <c r="K77" s="14" t="s">
        <v>11</v>
      </c>
      <c r="L77" s="55"/>
    </row>
    <row r="78" spans="1:12" ht="14.25">
      <c r="A78" s="14">
        <v>75</v>
      </c>
      <c r="B78" s="74"/>
      <c r="C78" s="75"/>
      <c r="D78" s="71" t="s">
        <v>156</v>
      </c>
      <c r="E78" s="40" t="s">
        <v>159</v>
      </c>
      <c r="F78" s="40" t="s">
        <v>160</v>
      </c>
      <c r="G78" s="72">
        <v>58</v>
      </c>
      <c r="H78" s="73">
        <v>82</v>
      </c>
      <c r="I78" s="73">
        <v>70</v>
      </c>
      <c r="J78" s="14">
        <v>2</v>
      </c>
      <c r="K78" s="14"/>
      <c r="L78" s="55"/>
    </row>
    <row r="79" spans="1:12" ht="14.25">
      <c r="A79" s="14">
        <v>76</v>
      </c>
      <c r="B79" s="74"/>
      <c r="C79" s="76"/>
      <c r="D79" s="71" t="s">
        <v>156</v>
      </c>
      <c r="E79" s="40" t="s">
        <v>161</v>
      </c>
      <c r="F79" s="40" t="s">
        <v>162</v>
      </c>
      <c r="G79" s="72">
        <v>57</v>
      </c>
      <c r="H79" s="73">
        <v>80</v>
      </c>
      <c r="I79" s="73">
        <v>68.5</v>
      </c>
      <c r="J79" s="14">
        <v>3</v>
      </c>
      <c r="K79" s="14"/>
      <c r="L79" s="55"/>
    </row>
    <row r="80" spans="1:12" ht="14.25">
      <c r="A80" s="14">
        <v>77</v>
      </c>
      <c r="B80" s="74"/>
      <c r="C80" s="70" t="s">
        <v>163</v>
      </c>
      <c r="D80" s="71" t="s">
        <v>164</v>
      </c>
      <c r="E80" s="40" t="s">
        <v>165</v>
      </c>
      <c r="F80" s="40" t="s">
        <v>166</v>
      </c>
      <c r="G80" s="72">
        <v>75.75</v>
      </c>
      <c r="H80" s="73">
        <v>83.2</v>
      </c>
      <c r="I80" s="73">
        <v>79.475</v>
      </c>
      <c r="J80" s="14">
        <v>1</v>
      </c>
      <c r="K80" s="14" t="s">
        <v>11</v>
      </c>
      <c r="L80" s="55"/>
    </row>
    <row r="81" spans="1:12" ht="14.25">
      <c r="A81" s="14">
        <v>78</v>
      </c>
      <c r="B81" s="74"/>
      <c r="C81" s="75"/>
      <c r="D81" s="71" t="s">
        <v>164</v>
      </c>
      <c r="E81" s="40" t="s">
        <v>167</v>
      </c>
      <c r="F81" s="40" t="s">
        <v>168</v>
      </c>
      <c r="G81" s="72">
        <v>71.5</v>
      </c>
      <c r="H81" s="73">
        <v>86.2</v>
      </c>
      <c r="I81" s="73">
        <v>78.85</v>
      </c>
      <c r="J81" s="14">
        <v>2</v>
      </c>
      <c r="K81" s="14"/>
      <c r="L81" s="56"/>
    </row>
    <row r="82" spans="1:12" ht="14.25">
      <c r="A82" s="14">
        <v>79</v>
      </c>
      <c r="B82" s="74"/>
      <c r="C82" s="76"/>
      <c r="D82" s="71" t="s">
        <v>164</v>
      </c>
      <c r="E82" s="40" t="s">
        <v>169</v>
      </c>
      <c r="F82" s="40" t="s">
        <v>170</v>
      </c>
      <c r="G82" s="72">
        <v>68.5</v>
      </c>
      <c r="H82" s="73">
        <v>82</v>
      </c>
      <c r="I82" s="73">
        <v>75.25</v>
      </c>
      <c r="J82" s="14">
        <v>3</v>
      </c>
      <c r="K82" s="14"/>
      <c r="L82" s="56"/>
    </row>
    <row r="83" spans="1:12" ht="14.25">
      <c r="A83" s="14">
        <v>80</v>
      </c>
      <c r="B83" s="74"/>
      <c r="C83" s="70" t="s">
        <v>30</v>
      </c>
      <c r="D83" s="71" t="s">
        <v>171</v>
      </c>
      <c r="E83" s="40" t="s">
        <v>172</v>
      </c>
      <c r="F83" s="40" t="s">
        <v>173</v>
      </c>
      <c r="G83" s="72">
        <v>65</v>
      </c>
      <c r="H83" s="73">
        <v>90</v>
      </c>
      <c r="I83" s="73">
        <v>77.5</v>
      </c>
      <c r="J83" s="14">
        <v>1</v>
      </c>
      <c r="K83" s="14" t="s">
        <v>11</v>
      </c>
      <c r="L83" s="56"/>
    </row>
    <row r="84" spans="1:12" ht="14.25">
      <c r="A84" s="14">
        <v>81</v>
      </c>
      <c r="B84" s="74"/>
      <c r="C84" s="75"/>
      <c r="D84" s="71" t="s">
        <v>171</v>
      </c>
      <c r="E84" s="40" t="s">
        <v>174</v>
      </c>
      <c r="F84" s="40" t="s">
        <v>175</v>
      </c>
      <c r="G84" s="72">
        <v>67.5</v>
      </c>
      <c r="H84" s="73">
        <v>79.2</v>
      </c>
      <c r="I84" s="73">
        <v>73.35</v>
      </c>
      <c r="J84" s="14">
        <v>2</v>
      </c>
      <c r="K84" s="14"/>
      <c r="L84" s="56"/>
    </row>
    <row r="85" spans="1:12" ht="14.25">
      <c r="A85" s="14">
        <v>82</v>
      </c>
      <c r="B85" s="74"/>
      <c r="C85" s="76"/>
      <c r="D85" s="71" t="s">
        <v>171</v>
      </c>
      <c r="E85" s="40" t="s">
        <v>176</v>
      </c>
      <c r="F85" s="40" t="s">
        <v>177</v>
      </c>
      <c r="G85" s="72">
        <v>65</v>
      </c>
      <c r="H85" s="73">
        <v>77</v>
      </c>
      <c r="I85" s="73">
        <v>71</v>
      </c>
      <c r="J85" s="14">
        <v>3</v>
      </c>
      <c r="K85" s="14"/>
      <c r="L85" s="56"/>
    </row>
    <row r="86" spans="1:12" ht="14.25">
      <c r="A86" s="14">
        <v>83</v>
      </c>
      <c r="B86" s="74"/>
      <c r="C86" s="70" t="s">
        <v>178</v>
      </c>
      <c r="D86" s="71" t="s">
        <v>179</v>
      </c>
      <c r="E86" s="40" t="s">
        <v>180</v>
      </c>
      <c r="F86" s="40" t="s">
        <v>181</v>
      </c>
      <c r="G86" s="72">
        <v>65</v>
      </c>
      <c r="H86" s="73">
        <v>88.4</v>
      </c>
      <c r="I86" s="73">
        <v>76.7</v>
      </c>
      <c r="J86" s="14">
        <v>1</v>
      </c>
      <c r="K86" s="14" t="s">
        <v>11</v>
      </c>
      <c r="L86" s="56"/>
    </row>
    <row r="87" spans="1:12" ht="14.25">
      <c r="A87" s="14">
        <v>84</v>
      </c>
      <c r="B87" s="74"/>
      <c r="C87" s="75"/>
      <c r="D87" s="71" t="s">
        <v>179</v>
      </c>
      <c r="E87" s="40" t="s">
        <v>182</v>
      </c>
      <c r="F87" s="40" t="s">
        <v>183</v>
      </c>
      <c r="G87" s="72">
        <v>46.75</v>
      </c>
      <c r="H87" s="73">
        <v>58.4</v>
      </c>
      <c r="I87" s="73">
        <v>52.575</v>
      </c>
      <c r="J87" s="14">
        <v>2</v>
      </c>
      <c r="K87" s="14"/>
      <c r="L87" s="56"/>
    </row>
    <row r="88" spans="1:12" ht="14.25">
      <c r="A88" s="14">
        <v>85</v>
      </c>
      <c r="B88" s="74"/>
      <c r="C88" s="75"/>
      <c r="D88" s="71" t="s">
        <v>179</v>
      </c>
      <c r="E88" s="40" t="s">
        <v>184</v>
      </c>
      <c r="F88" s="77">
        <v>10518037008</v>
      </c>
      <c r="G88" s="72">
        <v>39.75</v>
      </c>
      <c r="H88" s="73">
        <v>61.4</v>
      </c>
      <c r="I88" s="73">
        <v>50.575</v>
      </c>
      <c r="J88" s="14">
        <v>3</v>
      </c>
      <c r="K88" s="14"/>
      <c r="L88" s="53"/>
    </row>
    <row r="89" spans="1:12" ht="14.25">
      <c r="A89" s="14">
        <v>86</v>
      </c>
      <c r="B89" s="74"/>
      <c r="C89" s="76"/>
      <c r="D89" s="71" t="s">
        <v>179</v>
      </c>
      <c r="E89" s="78" t="s">
        <v>185</v>
      </c>
      <c r="F89" s="79" t="s">
        <v>186</v>
      </c>
      <c r="G89" s="72">
        <v>58</v>
      </c>
      <c r="H89" s="73">
        <v>0</v>
      </c>
      <c r="I89" s="73">
        <v>29</v>
      </c>
      <c r="J89" s="14">
        <v>4</v>
      </c>
      <c r="K89" s="14"/>
      <c r="L89" s="53" t="s">
        <v>19</v>
      </c>
    </row>
    <row r="90" spans="1:12" ht="14.25">
      <c r="A90" s="14">
        <v>87</v>
      </c>
      <c r="B90" s="74"/>
      <c r="C90" s="70" t="s">
        <v>187</v>
      </c>
      <c r="D90" s="71" t="s">
        <v>188</v>
      </c>
      <c r="E90" s="40" t="s">
        <v>189</v>
      </c>
      <c r="F90" s="40" t="s">
        <v>190</v>
      </c>
      <c r="G90" s="72">
        <v>65.25</v>
      </c>
      <c r="H90" s="73">
        <v>88.2</v>
      </c>
      <c r="I90" s="73">
        <v>76.725</v>
      </c>
      <c r="J90" s="14">
        <v>1</v>
      </c>
      <c r="K90" s="14" t="s">
        <v>11</v>
      </c>
      <c r="L90" s="56"/>
    </row>
    <row r="91" spans="1:12" ht="14.25">
      <c r="A91" s="14">
        <v>88</v>
      </c>
      <c r="B91" s="74"/>
      <c r="C91" s="75"/>
      <c r="D91" s="71" t="s">
        <v>188</v>
      </c>
      <c r="E91" s="40" t="s">
        <v>191</v>
      </c>
      <c r="F91" s="40" t="s">
        <v>192</v>
      </c>
      <c r="G91" s="72">
        <v>63.5</v>
      </c>
      <c r="H91" s="73">
        <v>83.2</v>
      </c>
      <c r="I91" s="73">
        <v>73.35</v>
      </c>
      <c r="J91" s="14">
        <v>2</v>
      </c>
      <c r="K91" s="14"/>
      <c r="L91" s="56"/>
    </row>
    <row r="92" spans="1:12" ht="14.25">
      <c r="A92" s="14">
        <v>89</v>
      </c>
      <c r="B92" s="80"/>
      <c r="C92" s="76"/>
      <c r="D92" s="71" t="s">
        <v>188</v>
      </c>
      <c r="E92" s="40" t="s">
        <v>193</v>
      </c>
      <c r="F92" s="40" t="s">
        <v>194</v>
      </c>
      <c r="G92" s="72">
        <v>62.25</v>
      </c>
      <c r="H92" s="73">
        <v>71.8</v>
      </c>
      <c r="I92" s="73">
        <v>67.025</v>
      </c>
      <c r="J92" s="14">
        <v>3</v>
      </c>
      <c r="K92" s="14"/>
      <c r="L92" s="56"/>
    </row>
    <row r="93" spans="1:12" ht="14.25">
      <c r="A93" s="14">
        <v>90</v>
      </c>
      <c r="B93" s="38" t="s">
        <v>195</v>
      </c>
      <c r="C93" s="38" t="s">
        <v>196</v>
      </c>
      <c r="D93" s="38" t="s">
        <v>197</v>
      </c>
      <c r="E93" s="40" t="s">
        <v>198</v>
      </c>
      <c r="F93" s="40" t="s">
        <v>199</v>
      </c>
      <c r="G93" s="77">
        <v>71.25</v>
      </c>
      <c r="H93" s="77">
        <v>80.6</v>
      </c>
      <c r="I93" s="107">
        <f aca="true" t="shared" si="2" ref="I93:I119">G93*0.5+H93*0.5</f>
        <v>75.925</v>
      </c>
      <c r="J93" s="108">
        <v>1</v>
      </c>
      <c r="K93" s="14" t="s">
        <v>11</v>
      </c>
      <c r="L93" s="55"/>
    </row>
    <row r="94" spans="1:12" ht="14.25">
      <c r="A94" s="14">
        <v>91</v>
      </c>
      <c r="B94" s="74"/>
      <c r="C94" s="74"/>
      <c r="D94" s="74"/>
      <c r="E94" s="40" t="s">
        <v>200</v>
      </c>
      <c r="F94" s="40" t="s">
        <v>201</v>
      </c>
      <c r="G94" s="77">
        <v>66.25</v>
      </c>
      <c r="H94" s="77">
        <v>85.4</v>
      </c>
      <c r="I94" s="107">
        <f t="shared" si="2"/>
        <v>75.825</v>
      </c>
      <c r="J94" s="108">
        <v>2</v>
      </c>
      <c r="K94" s="14" t="s">
        <v>11</v>
      </c>
      <c r="L94" s="55"/>
    </row>
    <row r="95" spans="1:12" ht="14.25">
      <c r="A95" s="14">
        <v>92</v>
      </c>
      <c r="B95" s="74"/>
      <c r="C95" s="74"/>
      <c r="D95" s="74"/>
      <c r="E95" s="40" t="s">
        <v>202</v>
      </c>
      <c r="F95" s="40" t="s">
        <v>203</v>
      </c>
      <c r="G95" s="77">
        <v>70.25</v>
      </c>
      <c r="H95" s="77">
        <v>80.4</v>
      </c>
      <c r="I95" s="107">
        <f t="shared" si="2"/>
        <v>75.325</v>
      </c>
      <c r="J95" s="108">
        <v>3</v>
      </c>
      <c r="K95" s="55"/>
      <c r="L95" s="55"/>
    </row>
    <row r="96" spans="1:12" ht="14.25">
      <c r="A96" s="14">
        <v>93</v>
      </c>
      <c r="B96" s="74"/>
      <c r="C96" s="74"/>
      <c r="D96" s="74"/>
      <c r="E96" s="40" t="s">
        <v>204</v>
      </c>
      <c r="F96" s="40" t="s">
        <v>205</v>
      </c>
      <c r="G96" s="77">
        <v>67.25</v>
      </c>
      <c r="H96" s="77">
        <v>81.6</v>
      </c>
      <c r="I96" s="107">
        <f t="shared" si="2"/>
        <v>74.425</v>
      </c>
      <c r="J96" s="108">
        <v>4</v>
      </c>
      <c r="K96" s="55"/>
      <c r="L96" s="55"/>
    </row>
    <row r="97" spans="1:12" ht="14.25">
      <c r="A97" s="14">
        <v>94</v>
      </c>
      <c r="B97" s="74"/>
      <c r="C97" s="74"/>
      <c r="D97" s="74"/>
      <c r="E97" s="40" t="s">
        <v>206</v>
      </c>
      <c r="F97" s="40" t="s">
        <v>207</v>
      </c>
      <c r="G97" s="77">
        <v>67.75</v>
      </c>
      <c r="H97" s="77">
        <v>80.2</v>
      </c>
      <c r="I97" s="107">
        <f t="shared" si="2"/>
        <v>73.975</v>
      </c>
      <c r="J97" s="108">
        <v>5</v>
      </c>
      <c r="K97" s="55"/>
      <c r="L97" s="56"/>
    </row>
    <row r="98" spans="1:12" ht="14.25">
      <c r="A98" s="14">
        <v>95</v>
      </c>
      <c r="B98" s="74"/>
      <c r="C98" s="74"/>
      <c r="D98" s="74"/>
      <c r="E98" s="40" t="s">
        <v>208</v>
      </c>
      <c r="F98" s="40" t="s">
        <v>209</v>
      </c>
      <c r="G98" s="77">
        <v>66.25</v>
      </c>
      <c r="H98" s="77">
        <v>81.2</v>
      </c>
      <c r="I98" s="107">
        <f t="shared" si="2"/>
        <v>73.725</v>
      </c>
      <c r="J98" s="108">
        <v>6</v>
      </c>
      <c r="K98" s="55"/>
      <c r="L98" s="56"/>
    </row>
    <row r="99" spans="1:12" ht="14.25">
      <c r="A99" s="14">
        <v>96</v>
      </c>
      <c r="B99" s="74"/>
      <c r="C99" s="80"/>
      <c r="D99" s="80"/>
      <c r="E99" s="40" t="s">
        <v>210</v>
      </c>
      <c r="F99" s="40" t="s">
        <v>211</v>
      </c>
      <c r="G99" s="77">
        <v>67.5</v>
      </c>
      <c r="H99" s="77">
        <v>75.2</v>
      </c>
      <c r="I99" s="107">
        <f t="shared" si="2"/>
        <v>71.35</v>
      </c>
      <c r="J99" s="108">
        <v>7</v>
      </c>
      <c r="K99" s="55"/>
      <c r="L99" s="56"/>
    </row>
    <row r="100" spans="1:12" ht="14.25">
      <c r="A100" s="14">
        <v>97</v>
      </c>
      <c r="B100" s="74"/>
      <c r="C100" s="38" t="s">
        <v>54</v>
      </c>
      <c r="D100" s="38" t="s">
        <v>212</v>
      </c>
      <c r="E100" s="40" t="s">
        <v>213</v>
      </c>
      <c r="F100" s="40" t="s">
        <v>214</v>
      </c>
      <c r="G100" s="77">
        <v>76.75</v>
      </c>
      <c r="H100" s="77">
        <v>85.2</v>
      </c>
      <c r="I100" s="107">
        <f t="shared" si="2"/>
        <v>80.975</v>
      </c>
      <c r="J100" s="108">
        <v>1</v>
      </c>
      <c r="K100" s="14" t="s">
        <v>11</v>
      </c>
      <c r="L100" s="56"/>
    </row>
    <row r="101" spans="1:12" ht="14.25">
      <c r="A101" s="14">
        <v>98</v>
      </c>
      <c r="B101" s="74"/>
      <c r="C101" s="74"/>
      <c r="D101" s="74"/>
      <c r="E101" s="40" t="s">
        <v>215</v>
      </c>
      <c r="F101" s="40" t="s">
        <v>216</v>
      </c>
      <c r="G101" s="77">
        <v>76</v>
      </c>
      <c r="H101" s="77">
        <v>81.8</v>
      </c>
      <c r="I101" s="107">
        <f t="shared" si="2"/>
        <v>78.9</v>
      </c>
      <c r="J101" s="108">
        <v>2</v>
      </c>
      <c r="K101" s="14" t="s">
        <v>11</v>
      </c>
      <c r="L101" s="56"/>
    </row>
    <row r="102" spans="1:12" ht="14.25">
      <c r="A102" s="14">
        <v>99</v>
      </c>
      <c r="B102" s="74"/>
      <c r="C102" s="74"/>
      <c r="D102" s="74"/>
      <c r="E102" s="40" t="s">
        <v>217</v>
      </c>
      <c r="F102" s="40" t="s">
        <v>218</v>
      </c>
      <c r="G102" s="77">
        <v>73.25</v>
      </c>
      <c r="H102" s="77">
        <v>84.2</v>
      </c>
      <c r="I102" s="107">
        <f t="shared" si="2"/>
        <v>78.725</v>
      </c>
      <c r="J102" s="108">
        <v>3</v>
      </c>
      <c r="K102" s="14" t="s">
        <v>11</v>
      </c>
      <c r="L102" s="56"/>
    </row>
    <row r="103" spans="1:12" ht="14.25">
      <c r="A103" s="14">
        <v>100</v>
      </c>
      <c r="B103" s="74"/>
      <c r="C103" s="74"/>
      <c r="D103" s="74"/>
      <c r="E103" s="40" t="s">
        <v>219</v>
      </c>
      <c r="F103" s="40" t="s">
        <v>220</v>
      </c>
      <c r="G103" s="77">
        <v>73.75</v>
      </c>
      <c r="H103" s="77">
        <v>81.8</v>
      </c>
      <c r="I103" s="107">
        <f t="shared" si="2"/>
        <v>77.775</v>
      </c>
      <c r="J103" s="108">
        <v>4</v>
      </c>
      <c r="K103" s="14" t="s">
        <v>11</v>
      </c>
      <c r="L103" s="56"/>
    </row>
    <row r="104" spans="1:12" ht="14.25">
      <c r="A104" s="14">
        <v>101</v>
      </c>
      <c r="B104" s="74"/>
      <c r="C104" s="74"/>
      <c r="D104" s="74"/>
      <c r="E104" s="40" t="s">
        <v>221</v>
      </c>
      <c r="F104" s="40" t="s">
        <v>222</v>
      </c>
      <c r="G104" s="77">
        <v>75</v>
      </c>
      <c r="H104" s="77">
        <v>78.2</v>
      </c>
      <c r="I104" s="107">
        <f t="shared" si="2"/>
        <v>76.6</v>
      </c>
      <c r="J104" s="108">
        <v>5</v>
      </c>
      <c r="K104" s="14" t="s">
        <v>11</v>
      </c>
      <c r="L104" s="56"/>
    </row>
    <row r="105" spans="1:12" ht="14.25">
      <c r="A105" s="14">
        <v>102</v>
      </c>
      <c r="B105" s="74"/>
      <c r="C105" s="74"/>
      <c r="D105" s="74"/>
      <c r="E105" s="40" t="s">
        <v>223</v>
      </c>
      <c r="F105" s="40" t="s">
        <v>224</v>
      </c>
      <c r="G105" s="77">
        <v>69.25</v>
      </c>
      <c r="H105" s="77">
        <v>82</v>
      </c>
      <c r="I105" s="107">
        <f t="shared" si="2"/>
        <v>75.625</v>
      </c>
      <c r="J105" s="108">
        <v>6</v>
      </c>
      <c r="K105" s="55"/>
      <c r="L105" s="56"/>
    </row>
    <row r="106" spans="1:12" ht="14.25">
      <c r="A106" s="14">
        <v>103</v>
      </c>
      <c r="B106" s="74"/>
      <c r="C106" s="74"/>
      <c r="D106" s="74"/>
      <c r="E106" s="40" t="s">
        <v>225</v>
      </c>
      <c r="F106" s="40" t="s">
        <v>226</v>
      </c>
      <c r="G106" s="77">
        <v>71</v>
      </c>
      <c r="H106" s="77">
        <v>78.2</v>
      </c>
      <c r="I106" s="107">
        <f t="shared" si="2"/>
        <v>74.6</v>
      </c>
      <c r="J106" s="108">
        <v>7</v>
      </c>
      <c r="K106" s="55"/>
      <c r="L106" s="56"/>
    </row>
    <row r="107" spans="1:12" ht="14.25">
      <c r="A107" s="14">
        <v>104</v>
      </c>
      <c r="B107" s="74"/>
      <c r="C107" s="74"/>
      <c r="D107" s="74"/>
      <c r="E107" s="40" t="s">
        <v>227</v>
      </c>
      <c r="F107" s="40" t="s">
        <v>228</v>
      </c>
      <c r="G107" s="77">
        <v>69.75</v>
      </c>
      <c r="H107" s="77">
        <v>78.8</v>
      </c>
      <c r="I107" s="107">
        <f t="shared" si="2"/>
        <v>74.275</v>
      </c>
      <c r="J107" s="108">
        <v>8</v>
      </c>
      <c r="K107" s="56"/>
      <c r="L107" s="56"/>
    </row>
    <row r="108" spans="1:12" ht="14.25">
      <c r="A108" s="14">
        <v>105</v>
      </c>
      <c r="B108" s="74"/>
      <c r="C108" s="74"/>
      <c r="D108" s="74"/>
      <c r="E108" s="40" t="s">
        <v>229</v>
      </c>
      <c r="F108" s="40" t="s">
        <v>230</v>
      </c>
      <c r="G108" s="77">
        <v>72.5</v>
      </c>
      <c r="H108" s="77">
        <v>75.4</v>
      </c>
      <c r="I108" s="107">
        <f t="shared" si="2"/>
        <v>73.95</v>
      </c>
      <c r="J108" s="108">
        <v>9</v>
      </c>
      <c r="K108" s="56"/>
      <c r="L108" s="56"/>
    </row>
    <row r="109" spans="1:12" ht="14.25">
      <c r="A109" s="14">
        <v>106</v>
      </c>
      <c r="B109" s="74"/>
      <c r="C109" s="74"/>
      <c r="D109" s="74"/>
      <c r="E109" s="40" t="s">
        <v>231</v>
      </c>
      <c r="F109" s="40" t="s">
        <v>232</v>
      </c>
      <c r="G109" s="77">
        <v>70.25</v>
      </c>
      <c r="H109" s="77">
        <v>76.8</v>
      </c>
      <c r="I109" s="107">
        <f t="shared" si="2"/>
        <v>73.525</v>
      </c>
      <c r="J109" s="108">
        <v>10</v>
      </c>
      <c r="K109" s="14"/>
      <c r="L109" s="56"/>
    </row>
    <row r="110" spans="1:12" ht="14.25">
      <c r="A110" s="14">
        <v>107</v>
      </c>
      <c r="B110" s="74"/>
      <c r="C110" s="74"/>
      <c r="D110" s="74"/>
      <c r="E110" s="40" t="s">
        <v>233</v>
      </c>
      <c r="F110" s="40" t="s">
        <v>234</v>
      </c>
      <c r="G110" s="77">
        <v>69.25</v>
      </c>
      <c r="H110" s="77">
        <v>77.4</v>
      </c>
      <c r="I110" s="107">
        <f t="shared" si="2"/>
        <v>73.325</v>
      </c>
      <c r="J110" s="108">
        <v>11</v>
      </c>
      <c r="K110" s="56"/>
      <c r="L110" s="56"/>
    </row>
    <row r="111" spans="1:12" ht="14.25">
      <c r="A111" s="14">
        <v>108</v>
      </c>
      <c r="B111" s="74"/>
      <c r="C111" s="74"/>
      <c r="D111" s="74"/>
      <c r="E111" s="40" t="s">
        <v>235</v>
      </c>
      <c r="F111" s="40" t="s">
        <v>236</v>
      </c>
      <c r="G111" s="77">
        <v>68.75</v>
      </c>
      <c r="H111" s="77">
        <v>77.4</v>
      </c>
      <c r="I111" s="107">
        <f t="shared" si="2"/>
        <v>73.075</v>
      </c>
      <c r="J111" s="108">
        <v>12</v>
      </c>
      <c r="K111" s="109"/>
      <c r="L111" s="109"/>
    </row>
    <row r="112" spans="1:12" ht="14.25">
      <c r="A112" s="14">
        <v>109</v>
      </c>
      <c r="B112" s="74"/>
      <c r="C112" s="74"/>
      <c r="D112" s="74"/>
      <c r="E112" s="40" t="s">
        <v>237</v>
      </c>
      <c r="F112" s="40" t="s">
        <v>238</v>
      </c>
      <c r="G112" s="77">
        <v>68.5</v>
      </c>
      <c r="H112" s="77">
        <v>76.6</v>
      </c>
      <c r="I112" s="107">
        <f t="shared" si="2"/>
        <v>72.55</v>
      </c>
      <c r="J112" s="108">
        <v>13</v>
      </c>
      <c r="K112" s="55"/>
      <c r="L112" s="55"/>
    </row>
    <row r="113" spans="1:12" ht="14.25">
      <c r="A113" s="14">
        <v>110</v>
      </c>
      <c r="B113" s="74"/>
      <c r="C113" s="74"/>
      <c r="D113" s="74"/>
      <c r="E113" s="40" t="s">
        <v>239</v>
      </c>
      <c r="F113" s="40" t="s">
        <v>240</v>
      </c>
      <c r="G113" s="77">
        <v>68.5</v>
      </c>
      <c r="H113" s="77">
        <v>76.2</v>
      </c>
      <c r="I113" s="107">
        <f t="shared" si="2"/>
        <v>72.35</v>
      </c>
      <c r="J113" s="108">
        <v>14</v>
      </c>
      <c r="K113" s="55"/>
      <c r="L113" s="55"/>
    </row>
    <row r="114" spans="1:12" ht="14.25">
      <c r="A114" s="14">
        <v>111</v>
      </c>
      <c r="B114" s="74"/>
      <c r="C114" s="74"/>
      <c r="D114" s="74"/>
      <c r="E114" s="40" t="s">
        <v>241</v>
      </c>
      <c r="F114" s="40" t="s">
        <v>242</v>
      </c>
      <c r="G114" s="77">
        <v>69.5</v>
      </c>
      <c r="H114" s="77">
        <v>0</v>
      </c>
      <c r="I114" s="107">
        <f t="shared" si="2"/>
        <v>34.75</v>
      </c>
      <c r="J114" s="108">
        <v>15</v>
      </c>
      <c r="K114" s="56"/>
      <c r="L114" s="53" t="s">
        <v>19</v>
      </c>
    </row>
    <row r="115" spans="1:12" ht="14.25">
      <c r="A115" s="14">
        <v>112</v>
      </c>
      <c r="B115" s="74"/>
      <c r="C115" s="74"/>
      <c r="D115" s="80"/>
      <c r="E115" s="40" t="s">
        <v>243</v>
      </c>
      <c r="F115" s="40" t="s">
        <v>244</v>
      </c>
      <c r="G115" s="77">
        <v>69</v>
      </c>
      <c r="H115" s="77">
        <v>0</v>
      </c>
      <c r="I115" s="107">
        <f t="shared" si="2"/>
        <v>34.5</v>
      </c>
      <c r="J115" s="108">
        <v>16</v>
      </c>
      <c r="K115" s="56"/>
      <c r="L115" s="53" t="s">
        <v>19</v>
      </c>
    </row>
    <row r="116" spans="1:12" ht="14.25">
      <c r="A116" s="14">
        <v>113</v>
      </c>
      <c r="B116" s="74"/>
      <c r="C116" s="74"/>
      <c r="D116" s="38" t="s">
        <v>245</v>
      </c>
      <c r="E116" s="40" t="s">
        <v>246</v>
      </c>
      <c r="F116" s="40" t="s">
        <v>247</v>
      </c>
      <c r="G116" s="77">
        <v>64.75</v>
      </c>
      <c r="H116" s="77">
        <v>82</v>
      </c>
      <c r="I116" s="107">
        <f t="shared" si="2"/>
        <v>73.375</v>
      </c>
      <c r="J116" s="108">
        <v>1</v>
      </c>
      <c r="K116" s="53" t="s">
        <v>11</v>
      </c>
      <c r="L116" s="56"/>
    </row>
    <row r="117" spans="1:12" ht="14.25">
      <c r="A117" s="14">
        <v>114</v>
      </c>
      <c r="B117" s="74"/>
      <c r="C117" s="74"/>
      <c r="D117" s="74"/>
      <c r="E117" s="40" t="s">
        <v>248</v>
      </c>
      <c r="F117" s="40" t="s">
        <v>249</v>
      </c>
      <c r="G117" s="77">
        <v>64</v>
      </c>
      <c r="H117" s="77">
        <v>82</v>
      </c>
      <c r="I117" s="107">
        <f t="shared" si="2"/>
        <v>73</v>
      </c>
      <c r="J117" s="108">
        <v>2</v>
      </c>
      <c r="K117" s="56"/>
      <c r="L117" s="56"/>
    </row>
    <row r="118" spans="1:12" ht="14.25">
      <c r="A118" s="14">
        <v>115</v>
      </c>
      <c r="B118" s="74"/>
      <c r="C118" s="74"/>
      <c r="D118" s="74"/>
      <c r="E118" s="40" t="s">
        <v>250</v>
      </c>
      <c r="F118" s="40" t="s">
        <v>251</v>
      </c>
      <c r="G118" s="77">
        <v>65.5</v>
      </c>
      <c r="H118" s="77">
        <v>78.6</v>
      </c>
      <c r="I118" s="107">
        <f t="shared" si="2"/>
        <v>72.05</v>
      </c>
      <c r="J118" s="108">
        <v>3</v>
      </c>
      <c r="K118" s="56"/>
      <c r="L118" s="56"/>
    </row>
    <row r="119" spans="1:12" ht="14.25">
      <c r="A119" s="14">
        <v>116</v>
      </c>
      <c r="B119" s="80"/>
      <c r="C119" s="80"/>
      <c r="D119" s="80"/>
      <c r="E119" s="40" t="s">
        <v>252</v>
      </c>
      <c r="F119" s="40" t="s">
        <v>253</v>
      </c>
      <c r="G119" s="77">
        <v>64</v>
      </c>
      <c r="H119" s="77">
        <v>0</v>
      </c>
      <c r="I119" s="107">
        <f t="shared" si="2"/>
        <v>32</v>
      </c>
      <c r="J119" s="108">
        <v>4</v>
      </c>
      <c r="K119" s="56"/>
      <c r="L119" s="56"/>
    </row>
    <row r="120" spans="1:12" ht="14.25">
      <c r="A120" s="14">
        <v>117</v>
      </c>
      <c r="B120" s="81" t="s">
        <v>254</v>
      </c>
      <c r="C120" s="82" t="s">
        <v>54</v>
      </c>
      <c r="D120" s="162" t="s">
        <v>255</v>
      </c>
      <c r="E120" s="84" t="s">
        <v>256</v>
      </c>
      <c r="F120" s="84" t="s">
        <v>257</v>
      </c>
      <c r="G120" s="84">
        <v>78</v>
      </c>
      <c r="H120" s="84">
        <v>78.8</v>
      </c>
      <c r="I120" s="110">
        <v>78.4</v>
      </c>
      <c r="J120" s="84">
        <v>1</v>
      </c>
      <c r="K120" s="84" t="s">
        <v>11</v>
      </c>
      <c r="L120" s="84"/>
    </row>
    <row r="121" spans="1:12" ht="14.25">
      <c r="A121" s="14">
        <v>118</v>
      </c>
      <c r="B121" s="85"/>
      <c r="C121" s="86"/>
      <c r="D121" s="87"/>
      <c r="E121" s="84" t="s">
        <v>258</v>
      </c>
      <c r="F121" s="84" t="s">
        <v>259</v>
      </c>
      <c r="G121" s="84">
        <v>71.5</v>
      </c>
      <c r="H121" s="84">
        <v>84.4</v>
      </c>
      <c r="I121" s="110">
        <v>77.95</v>
      </c>
      <c r="J121" s="84">
        <v>2</v>
      </c>
      <c r="K121" s="84"/>
      <c r="L121" s="84"/>
    </row>
    <row r="122" spans="1:12" ht="14.25">
      <c r="A122" s="14">
        <v>119</v>
      </c>
      <c r="B122" s="85"/>
      <c r="C122" s="88"/>
      <c r="D122" s="89"/>
      <c r="E122" s="84" t="s">
        <v>260</v>
      </c>
      <c r="F122" s="84" t="s">
        <v>261</v>
      </c>
      <c r="G122" s="84">
        <v>68.75</v>
      </c>
      <c r="H122" s="84">
        <v>79</v>
      </c>
      <c r="I122" s="110">
        <v>73.875</v>
      </c>
      <c r="J122" s="84">
        <v>3</v>
      </c>
      <c r="K122" s="84"/>
      <c r="L122" s="84"/>
    </row>
    <row r="123" spans="1:12" ht="14.25">
      <c r="A123" s="14">
        <v>120</v>
      </c>
      <c r="B123" s="85"/>
      <c r="C123" s="90" t="s">
        <v>54</v>
      </c>
      <c r="D123" s="162" t="s">
        <v>262</v>
      </c>
      <c r="E123" s="84" t="s">
        <v>263</v>
      </c>
      <c r="F123" s="84" t="s">
        <v>264</v>
      </c>
      <c r="G123" s="84">
        <v>74.5</v>
      </c>
      <c r="H123" s="84">
        <v>77.4</v>
      </c>
      <c r="I123" s="110">
        <v>75.95</v>
      </c>
      <c r="J123" s="84">
        <v>1</v>
      </c>
      <c r="K123" s="84" t="s">
        <v>11</v>
      </c>
      <c r="L123" s="84"/>
    </row>
    <row r="124" spans="1:12" ht="14.25">
      <c r="A124" s="14">
        <v>121</v>
      </c>
      <c r="B124" s="85"/>
      <c r="C124" s="91"/>
      <c r="D124" s="87"/>
      <c r="E124" s="84" t="s">
        <v>265</v>
      </c>
      <c r="F124" s="84" t="s">
        <v>266</v>
      </c>
      <c r="G124" s="84">
        <v>71.25</v>
      </c>
      <c r="H124" s="84">
        <v>80.2</v>
      </c>
      <c r="I124" s="110">
        <v>75.725</v>
      </c>
      <c r="J124" s="84">
        <v>2</v>
      </c>
      <c r="K124" s="84"/>
      <c r="L124" s="111"/>
    </row>
    <row r="125" spans="1:12" ht="14.25">
      <c r="A125" s="14">
        <v>122</v>
      </c>
      <c r="B125" s="92"/>
      <c r="C125" s="93"/>
      <c r="D125" s="89"/>
      <c r="E125" s="84" t="s">
        <v>267</v>
      </c>
      <c r="F125" s="84" t="s">
        <v>268</v>
      </c>
      <c r="G125" s="84">
        <v>72</v>
      </c>
      <c r="H125" s="84">
        <v>78.8</v>
      </c>
      <c r="I125" s="110">
        <v>75.4</v>
      </c>
      <c r="J125" s="84">
        <v>3</v>
      </c>
      <c r="K125" s="84"/>
      <c r="L125" s="111"/>
    </row>
    <row r="126" spans="1:12" ht="14.25">
      <c r="A126" s="14">
        <v>123</v>
      </c>
      <c r="B126" s="94" t="s">
        <v>269</v>
      </c>
      <c r="C126" s="95" t="s">
        <v>270</v>
      </c>
      <c r="D126" s="96" t="s">
        <v>271</v>
      </c>
      <c r="E126" s="97" t="s">
        <v>272</v>
      </c>
      <c r="F126" s="97" t="s">
        <v>273</v>
      </c>
      <c r="G126" s="98">
        <v>71.75</v>
      </c>
      <c r="H126" s="99">
        <v>85.6</v>
      </c>
      <c r="I126" s="112">
        <v>78.675</v>
      </c>
      <c r="J126" s="113">
        <v>1</v>
      </c>
      <c r="K126" s="114" t="s">
        <v>11</v>
      </c>
      <c r="L126" s="115"/>
    </row>
    <row r="127" spans="1:12" ht="14.25">
      <c r="A127" s="14">
        <v>124</v>
      </c>
      <c r="B127" s="100"/>
      <c r="C127" s="101"/>
      <c r="D127" s="102"/>
      <c r="E127" s="97" t="s">
        <v>274</v>
      </c>
      <c r="F127" s="97" t="s">
        <v>275</v>
      </c>
      <c r="G127" s="98">
        <v>70.75</v>
      </c>
      <c r="H127" s="99">
        <v>81.2</v>
      </c>
      <c r="I127" s="116">
        <v>75.975</v>
      </c>
      <c r="J127" s="115">
        <v>2</v>
      </c>
      <c r="K127" s="115"/>
      <c r="L127" s="117"/>
    </row>
    <row r="128" spans="1:12" ht="14.25">
      <c r="A128" s="14">
        <v>125</v>
      </c>
      <c r="B128" s="100"/>
      <c r="C128" s="101"/>
      <c r="D128" s="103"/>
      <c r="E128" s="97" t="s">
        <v>276</v>
      </c>
      <c r="F128" s="97" t="s">
        <v>277</v>
      </c>
      <c r="G128" s="98">
        <v>70.75</v>
      </c>
      <c r="H128" s="104">
        <v>78</v>
      </c>
      <c r="I128" s="116">
        <v>74.375</v>
      </c>
      <c r="J128" s="115">
        <v>3</v>
      </c>
      <c r="K128" s="115"/>
      <c r="L128" s="117"/>
    </row>
    <row r="129" spans="1:12" ht="14.25">
      <c r="A129" s="14">
        <v>126</v>
      </c>
      <c r="B129" s="100"/>
      <c r="C129" s="101"/>
      <c r="D129" s="96" t="s">
        <v>278</v>
      </c>
      <c r="E129" s="97" t="s">
        <v>279</v>
      </c>
      <c r="F129" s="97" t="s">
        <v>280</v>
      </c>
      <c r="G129" s="99">
        <v>72.25</v>
      </c>
      <c r="H129" s="99">
        <v>77</v>
      </c>
      <c r="I129" s="116">
        <v>74.625</v>
      </c>
      <c r="J129" s="115">
        <v>1</v>
      </c>
      <c r="K129" s="114" t="s">
        <v>11</v>
      </c>
      <c r="L129" s="115"/>
    </row>
    <row r="130" spans="1:12" ht="14.25">
      <c r="A130" s="14">
        <v>127</v>
      </c>
      <c r="B130" s="100"/>
      <c r="C130" s="101"/>
      <c r="D130" s="102"/>
      <c r="E130" s="97" t="s">
        <v>281</v>
      </c>
      <c r="F130" s="97" t="s">
        <v>282</v>
      </c>
      <c r="G130" s="99">
        <v>72</v>
      </c>
      <c r="H130" s="99">
        <v>62.6</v>
      </c>
      <c r="I130" s="112">
        <v>67.3</v>
      </c>
      <c r="J130" s="113">
        <v>2</v>
      </c>
      <c r="K130" s="115"/>
      <c r="L130" s="140"/>
    </row>
    <row r="131" spans="1:12" ht="14.25">
      <c r="A131" s="14">
        <v>128</v>
      </c>
      <c r="B131" s="100"/>
      <c r="C131" s="101"/>
      <c r="D131" s="103"/>
      <c r="E131" s="97" t="s">
        <v>283</v>
      </c>
      <c r="F131" s="97" t="s">
        <v>284</v>
      </c>
      <c r="G131" s="99">
        <v>75.75</v>
      </c>
      <c r="H131" s="99">
        <v>0</v>
      </c>
      <c r="I131" s="116">
        <v>37.875</v>
      </c>
      <c r="J131" s="115">
        <v>3</v>
      </c>
      <c r="K131" s="115"/>
      <c r="L131" s="141" t="s">
        <v>19</v>
      </c>
    </row>
    <row r="132" spans="1:12" ht="14.25">
      <c r="A132" s="14">
        <v>129</v>
      </c>
      <c r="B132" s="100"/>
      <c r="C132" s="101"/>
      <c r="D132" s="96" t="s">
        <v>285</v>
      </c>
      <c r="E132" s="97" t="s">
        <v>286</v>
      </c>
      <c r="F132" s="97" t="s">
        <v>287</v>
      </c>
      <c r="G132" s="98">
        <v>73.5</v>
      </c>
      <c r="H132" s="99">
        <v>81</v>
      </c>
      <c r="I132" s="116">
        <v>77.25</v>
      </c>
      <c r="J132" s="115">
        <v>1</v>
      </c>
      <c r="K132" s="142"/>
      <c r="L132" s="141" t="s">
        <v>288</v>
      </c>
    </row>
    <row r="133" spans="1:12" ht="14.25">
      <c r="A133" s="14">
        <v>130</v>
      </c>
      <c r="B133" s="100"/>
      <c r="C133" s="101"/>
      <c r="D133" s="102"/>
      <c r="E133" s="97" t="s">
        <v>289</v>
      </c>
      <c r="F133" s="97" t="s">
        <v>290</v>
      </c>
      <c r="G133" s="98">
        <v>67.5</v>
      </c>
      <c r="H133" s="99">
        <v>80.6</v>
      </c>
      <c r="I133" s="116">
        <v>74.05</v>
      </c>
      <c r="J133" s="115">
        <v>2</v>
      </c>
      <c r="K133" s="114" t="s">
        <v>11</v>
      </c>
      <c r="L133" s="115"/>
    </row>
    <row r="134" spans="1:12" ht="14.25">
      <c r="A134" s="14">
        <v>131</v>
      </c>
      <c r="B134" s="100"/>
      <c r="C134" s="101"/>
      <c r="D134" s="102"/>
      <c r="E134" s="97" t="s">
        <v>291</v>
      </c>
      <c r="F134" s="97" t="s">
        <v>292</v>
      </c>
      <c r="G134" s="98">
        <v>66.75</v>
      </c>
      <c r="H134" s="99">
        <v>80.4</v>
      </c>
      <c r="I134" s="116">
        <v>73.575</v>
      </c>
      <c r="J134" s="115">
        <v>3</v>
      </c>
      <c r="K134" s="114" t="s">
        <v>11</v>
      </c>
      <c r="L134" s="115"/>
    </row>
    <row r="135" spans="1:12" ht="14.25">
      <c r="A135" s="14">
        <v>132</v>
      </c>
      <c r="B135" s="100"/>
      <c r="C135" s="101"/>
      <c r="D135" s="102"/>
      <c r="E135" s="97" t="s">
        <v>293</v>
      </c>
      <c r="F135" s="97" t="s">
        <v>294</v>
      </c>
      <c r="G135" s="98">
        <v>72</v>
      </c>
      <c r="H135" s="99">
        <v>68.2</v>
      </c>
      <c r="I135" s="116">
        <v>70.1</v>
      </c>
      <c r="J135" s="115">
        <v>4</v>
      </c>
      <c r="K135" s="114" t="s">
        <v>11</v>
      </c>
      <c r="L135" s="115"/>
    </row>
    <row r="136" spans="1:12" ht="14.25">
      <c r="A136" s="14">
        <v>133</v>
      </c>
      <c r="B136" s="100"/>
      <c r="C136" s="101"/>
      <c r="D136" s="102"/>
      <c r="E136" s="97" t="s">
        <v>295</v>
      </c>
      <c r="F136" s="97" t="s">
        <v>296</v>
      </c>
      <c r="G136" s="98">
        <v>63.75</v>
      </c>
      <c r="H136" s="99">
        <v>73.2</v>
      </c>
      <c r="I136" s="116">
        <v>68.475</v>
      </c>
      <c r="J136" s="115">
        <v>5</v>
      </c>
      <c r="K136" s="115"/>
      <c r="L136" s="140"/>
    </row>
    <row r="137" spans="1:12" ht="14.25">
      <c r="A137" s="14">
        <v>134</v>
      </c>
      <c r="B137" s="100"/>
      <c r="C137" s="101"/>
      <c r="D137" s="102"/>
      <c r="E137" s="97" t="s">
        <v>297</v>
      </c>
      <c r="F137" s="97" t="s">
        <v>298</v>
      </c>
      <c r="G137" s="98">
        <v>65.25</v>
      </c>
      <c r="H137" s="99">
        <v>71</v>
      </c>
      <c r="I137" s="116">
        <v>68.125</v>
      </c>
      <c r="J137" s="115">
        <v>6</v>
      </c>
      <c r="K137" s="115"/>
      <c r="L137" s="140"/>
    </row>
    <row r="138" spans="1:12" ht="14.25">
      <c r="A138" s="14">
        <v>135</v>
      </c>
      <c r="B138" s="100"/>
      <c r="C138" s="101"/>
      <c r="D138" s="102"/>
      <c r="E138" s="97" t="s">
        <v>299</v>
      </c>
      <c r="F138" s="97" t="s">
        <v>300</v>
      </c>
      <c r="G138" s="98">
        <v>64.5</v>
      </c>
      <c r="H138" s="99">
        <v>67.2</v>
      </c>
      <c r="I138" s="116">
        <v>65.85</v>
      </c>
      <c r="J138" s="115">
        <v>7</v>
      </c>
      <c r="K138" s="115"/>
      <c r="L138" s="140"/>
    </row>
    <row r="139" spans="1:12" ht="14.25">
      <c r="A139" s="14">
        <v>136</v>
      </c>
      <c r="B139" s="100"/>
      <c r="C139" s="101"/>
      <c r="D139" s="102"/>
      <c r="E139" s="97" t="s">
        <v>301</v>
      </c>
      <c r="F139" s="97" t="s">
        <v>302</v>
      </c>
      <c r="G139" s="98">
        <v>67.75</v>
      </c>
      <c r="H139" s="99">
        <v>0</v>
      </c>
      <c r="I139" s="116">
        <v>33.875</v>
      </c>
      <c r="J139" s="115">
        <v>8</v>
      </c>
      <c r="K139" s="115"/>
      <c r="L139" s="141" t="s">
        <v>19</v>
      </c>
    </row>
    <row r="140" spans="1:12" ht="14.25">
      <c r="A140" s="14">
        <v>137</v>
      </c>
      <c r="B140" s="100"/>
      <c r="C140" s="101"/>
      <c r="D140" s="102"/>
      <c r="E140" s="97" t="s">
        <v>303</v>
      </c>
      <c r="F140" s="97" t="s">
        <v>304</v>
      </c>
      <c r="G140" s="98">
        <v>67.5</v>
      </c>
      <c r="H140" s="99">
        <v>0</v>
      </c>
      <c r="I140" s="116">
        <v>33.75</v>
      </c>
      <c r="J140" s="115">
        <v>9</v>
      </c>
      <c r="K140" s="115"/>
      <c r="L140" s="141" t="s">
        <v>19</v>
      </c>
    </row>
    <row r="141" spans="1:12" ht="14.25">
      <c r="A141" s="14">
        <v>138</v>
      </c>
      <c r="B141" s="100"/>
      <c r="C141" s="101"/>
      <c r="D141" s="103"/>
      <c r="E141" s="97" t="s">
        <v>305</v>
      </c>
      <c r="F141" s="97" t="s">
        <v>306</v>
      </c>
      <c r="G141" s="98">
        <v>63.75</v>
      </c>
      <c r="H141" s="99">
        <v>0</v>
      </c>
      <c r="I141" s="116">
        <v>31.875</v>
      </c>
      <c r="J141" s="115">
        <v>10</v>
      </c>
      <c r="K141" s="115"/>
      <c r="L141" s="141" t="s">
        <v>19</v>
      </c>
    </row>
    <row r="142" spans="1:12" ht="14.25">
      <c r="A142" s="14">
        <v>139</v>
      </c>
      <c r="B142" s="100"/>
      <c r="C142" s="101"/>
      <c r="D142" s="96" t="s">
        <v>307</v>
      </c>
      <c r="E142" s="118" t="s">
        <v>308</v>
      </c>
      <c r="F142" s="118" t="s">
        <v>309</v>
      </c>
      <c r="G142" s="73">
        <v>62.75</v>
      </c>
      <c r="H142" s="73">
        <v>83.6</v>
      </c>
      <c r="I142" s="143">
        <v>73.175</v>
      </c>
      <c r="J142" s="144">
        <v>1</v>
      </c>
      <c r="K142" s="129" t="s">
        <v>11</v>
      </c>
      <c r="L142" s="129"/>
    </row>
    <row r="143" spans="1:12" ht="14.25">
      <c r="A143" s="14">
        <v>140</v>
      </c>
      <c r="B143" s="100"/>
      <c r="C143" s="101"/>
      <c r="D143" s="103"/>
      <c r="E143" s="118" t="s">
        <v>310</v>
      </c>
      <c r="F143" s="118" t="s">
        <v>311</v>
      </c>
      <c r="G143" s="73">
        <v>65</v>
      </c>
      <c r="H143" s="73">
        <v>70.4</v>
      </c>
      <c r="I143" s="143">
        <v>67.7</v>
      </c>
      <c r="J143" s="144">
        <v>2</v>
      </c>
      <c r="K143" s="129"/>
      <c r="L143" s="111"/>
    </row>
    <row r="144" spans="1:12" ht="14.25">
      <c r="A144" s="14">
        <v>141</v>
      </c>
      <c r="B144" s="100"/>
      <c r="C144" s="101"/>
      <c r="D144" s="96" t="s">
        <v>312</v>
      </c>
      <c r="E144" s="118" t="s">
        <v>313</v>
      </c>
      <c r="F144" s="118" t="s">
        <v>314</v>
      </c>
      <c r="G144" s="73">
        <v>66.25</v>
      </c>
      <c r="H144" s="73">
        <v>76.6</v>
      </c>
      <c r="I144" s="143">
        <v>71.425</v>
      </c>
      <c r="J144" s="144">
        <v>1</v>
      </c>
      <c r="K144" s="129" t="s">
        <v>11</v>
      </c>
      <c r="L144" s="145"/>
    </row>
    <row r="145" spans="1:12" ht="14.25">
      <c r="A145" s="14">
        <v>142</v>
      </c>
      <c r="B145" s="100"/>
      <c r="C145" s="101"/>
      <c r="D145" s="102"/>
      <c r="E145" s="118" t="s">
        <v>315</v>
      </c>
      <c r="F145" s="118" t="s">
        <v>316</v>
      </c>
      <c r="G145" s="73">
        <v>63.75</v>
      </c>
      <c r="H145" s="73">
        <v>67.2</v>
      </c>
      <c r="I145" s="143">
        <v>65.475</v>
      </c>
      <c r="J145" s="144">
        <v>2</v>
      </c>
      <c r="K145" s="129"/>
      <c r="L145" s="84"/>
    </row>
    <row r="146" spans="1:12" ht="14.25">
      <c r="A146" s="14">
        <v>143</v>
      </c>
      <c r="B146" s="100"/>
      <c r="C146" s="101"/>
      <c r="D146" s="103"/>
      <c r="E146" s="118" t="s">
        <v>317</v>
      </c>
      <c r="F146" s="118" t="s">
        <v>318</v>
      </c>
      <c r="G146" s="73">
        <v>63.25</v>
      </c>
      <c r="H146" s="73">
        <v>57.6</v>
      </c>
      <c r="I146" s="143">
        <v>60.425</v>
      </c>
      <c r="J146" s="144">
        <v>3</v>
      </c>
      <c r="K146" s="129"/>
      <c r="L146" s="84"/>
    </row>
    <row r="147" spans="1:12" ht="14.25">
      <c r="A147" s="14">
        <v>144</v>
      </c>
      <c r="B147" s="100"/>
      <c r="C147" s="101"/>
      <c r="D147" s="96" t="s">
        <v>319</v>
      </c>
      <c r="E147" s="118" t="s">
        <v>320</v>
      </c>
      <c r="F147" s="118" t="s">
        <v>321</v>
      </c>
      <c r="G147" s="73">
        <v>62.75</v>
      </c>
      <c r="H147" s="73">
        <v>76.4</v>
      </c>
      <c r="I147" s="143">
        <v>69.575</v>
      </c>
      <c r="J147" s="144">
        <v>1</v>
      </c>
      <c r="K147" s="129" t="s">
        <v>11</v>
      </c>
      <c r="L147" s="129"/>
    </row>
    <row r="148" spans="1:12" ht="14.25">
      <c r="A148" s="14">
        <v>145</v>
      </c>
      <c r="B148" s="100"/>
      <c r="C148" s="101"/>
      <c r="D148" s="102"/>
      <c r="E148" s="118" t="s">
        <v>322</v>
      </c>
      <c r="F148" s="118" t="s">
        <v>323</v>
      </c>
      <c r="G148" s="73">
        <v>64.75</v>
      </c>
      <c r="H148" s="73">
        <v>62.4</v>
      </c>
      <c r="I148" s="143">
        <v>63.575</v>
      </c>
      <c r="J148" s="144">
        <v>2</v>
      </c>
      <c r="K148" s="146"/>
      <c r="L148" s="60"/>
    </row>
    <row r="149" spans="1:12" ht="14.25">
      <c r="A149" s="14">
        <v>146</v>
      </c>
      <c r="B149" s="119"/>
      <c r="C149" s="120"/>
      <c r="D149" s="103"/>
      <c r="E149" s="121" t="s">
        <v>324</v>
      </c>
      <c r="F149" s="121" t="s">
        <v>325</v>
      </c>
      <c r="G149" s="73">
        <v>61.75</v>
      </c>
      <c r="H149" s="73">
        <v>60.6</v>
      </c>
      <c r="I149" s="143">
        <v>61.175</v>
      </c>
      <c r="J149" s="144">
        <v>3</v>
      </c>
      <c r="K149" s="146"/>
      <c r="L149" s="60"/>
    </row>
    <row r="150" spans="1:12" ht="14.25">
      <c r="A150" s="14">
        <v>147</v>
      </c>
      <c r="B150" s="81" t="s">
        <v>326</v>
      </c>
      <c r="C150" s="81" t="s">
        <v>327</v>
      </c>
      <c r="D150" s="163" t="s">
        <v>328</v>
      </c>
      <c r="E150" s="84" t="s">
        <v>329</v>
      </c>
      <c r="F150" s="84" t="s">
        <v>330</v>
      </c>
      <c r="G150" s="84">
        <v>56.25</v>
      </c>
      <c r="H150" s="84">
        <v>84.4</v>
      </c>
      <c r="I150" s="110">
        <v>70.325</v>
      </c>
      <c r="J150" s="84">
        <v>1</v>
      </c>
      <c r="K150" s="84" t="s">
        <v>11</v>
      </c>
      <c r="L150" s="84"/>
    </row>
    <row r="151" spans="1:12" ht="14.25">
      <c r="A151" s="14">
        <v>148</v>
      </c>
      <c r="B151" s="85"/>
      <c r="C151" s="85"/>
      <c r="D151" s="123"/>
      <c r="E151" s="84" t="s">
        <v>331</v>
      </c>
      <c r="F151" s="84">
        <v>10518106215</v>
      </c>
      <c r="G151" s="84">
        <v>42</v>
      </c>
      <c r="H151" s="84">
        <v>70.4</v>
      </c>
      <c r="I151" s="110">
        <v>56.2</v>
      </c>
      <c r="J151" s="84">
        <v>2</v>
      </c>
      <c r="K151" s="84"/>
      <c r="L151" s="84"/>
    </row>
    <row r="152" spans="1:12" ht="14.25">
      <c r="A152" s="14">
        <v>149</v>
      </c>
      <c r="B152" s="85"/>
      <c r="C152" s="92"/>
      <c r="D152" s="124"/>
      <c r="E152" s="84" t="s">
        <v>332</v>
      </c>
      <c r="F152" s="84">
        <v>10518054202</v>
      </c>
      <c r="G152" s="84">
        <v>53.25</v>
      </c>
      <c r="H152" s="84">
        <v>0</v>
      </c>
      <c r="I152" s="110">
        <v>53.25</v>
      </c>
      <c r="J152" s="84">
        <v>3</v>
      </c>
      <c r="K152" s="84"/>
      <c r="L152" s="84" t="s">
        <v>19</v>
      </c>
    </row>
    <row r="153" spans="1:12" ht="14.25">
      <c r="A153" s="14">
        <v>150</v>
      </c>
      <c r="B153" s="85"/>
      <c r="C153" s="125" t="s">
        <v>333</v>
      </c>
      <c r="D153" s="163" t="s">
        <v>334</v>
      </c>
      <c r="E153" s="84" t="s">
        <v>335</v>
      </c>
      <c r="F153" s="84">
        <v>10518045417</v>
      </c>
      <c r="G153" s="84">
        <v>51.25</v>
      </c>
      <c r="H153" s="84">
        <v>82.6</v>
      </c>
      <c r="I153" s="110">
        <v>66.925</v>
      </c>
      <c r="J153" s="84">
        <v>1</v>
      </c>
      <c r="K153" s="84" t="s">
        <v>11</v>
      </c>
      <c r="L153" s="84"/>
    </row>
    <row r="154" spans="1:12" ht="14.25">
      <c r="A154" s="14">
        <v>151</v>
      </c>
      <c r="B154" s="85"/>
      <c r="C154" s="126"/>
      <c r="D154" s="123"/>
      <c r="E154" s="84" t="s">
        <v>336</v>
      </c>
      <c r="F154" s="84">
        <v>10518032330</v>
      </c>
      <c r="G154" s="84">
        <v>55.5</v>
      </c>
      <c r="H154" s="84">
        <v>70.6</v>
      </c>
      <c r="I154" s="110">
        <v>63.05</v>
      </c>
      <c r="J154" s="84">
        <v>2</v>
      </c>
      <c r="K154" s="84"/>
      <c r="L154" s="111"/>
    </row>
    <row r="155" spans="1:12" ht="14.25">
      <c r="A155" s="14">
        <v>152</v>
      </c>
      <c r="B155" s="85"/>
      <c r="C155" s="127"/>
      <c r="D155" s="124"/>
      <c r="E155" s="84" t="s">
        <v>337</v>
      </c>
      <c r="F155" s="84">
        <v>10518155927</v>
      </c>
      <c r="G155" s="84">
        <v>54.5</v>
      </c>
      <c r="H155" s="84">
        <v>0</v>
      </c>
      <c r="I155" s="110">
        <v>27.25</v>
      </c>
      <c r="J155" s="84">
        <v>3</v>
      </c>
      <c r="K155" s="84"/>
      <c r="L155" s="84" t="s">
        <v>19</v>
      </c>
    </row>
    <row r="156" spans="1:12" ht="14.25">
      <c r="A156" s="14">
        <v>153</v>
      </c>
      <c r="B156" s="85"/>
      <c r="C156" s="125" t="s">
        <v>338</v>
      </c>
      <c r="D156" s="163" t="s">
        <v>339</v>
      </c>
      <c r="E156" s="84" t="s">
        <v>340</v>
      </c>
      <c r="F156" s="84">
        <v>10518020218</v>
      </c>
      <c r="G156" s="84">
        <v>53.5</v>
      </c>
      <c r="H156" s="84">
        <v>87.4</v>
      </c>
      <c r="I156" s="110">
        <v>70.45</v>
      </c>
      <c r="J156" s="84">
        <v>1</v>
      </c>
      <c r="K156" s="84" t="s">
        <v>11</v>
      </c>
      <c r="L156" s="111"/>
    </row>
    <row r="157" spans="1:12" ht="14.25">
      <c r="A157" s="14">
        <v>154</v>
      </c>
      <c r="B157" s="85"/>
      <c r="C157" s="126"/>
      <c r="D157" s="123"/>
      <c r="E157" s="84" t="s">
        <v>341</v>
      </c>
      <c r="F157" s="84">
        <v>10518026703</v>
      </c>
      <c r="G157" s="84">
        <v>49.5</v>
      </c>
      <c r="H157" s="84">
        <v>70.2</v>
      </c>
      <c r="I157" s="110">
        <v>59.85</v>
      </c>
      <c r="J157" s="84">
        <v>2</v>
      </c>
      <c r="K157" s="84"/>
      <c r="L157" s="111"/>
    </row>
    <row r="158" spans="1:12" ht="14.25">
      <c r="A158" s="14">
        <v>155</v>
      </c>
      <c r="B158" s="85"/>
      <c r="C158" s="127"/>
      <c r="D158" s="124"/>
      <c r="E158" s="84" t="s">
        <v>342</v>
      </c>
      <c r="F158" s="84">
        <v>10518022303</v>
      </c>
      <c r="G158" s="84">
        <v>57.75</v>
      </c>
      <c r="H158" s="84">
        <v>0</v>
      </c>
      <c r="I158" s="110">
        <v>28.87</v>
      </c>
      <c r="J158" s="84">
        <v>3</v>
      </c>
      <c r="K158" s="84"/>
      <c r="L158" s="84" t="s">
        <v>19</v>
      </c>
    </row>
    <row r="159" spans="1:12" ht="14.25">
      <c r="A159" s="14">
        <v>156</v>
      </c>
      <c r="B159" s="85"/>
      <c r="C159" s="125" t="s">
        <v>155</v>
      </c>
      <c r="D159" s="163" t="s">
        <v>343</v>
      </c>
      <c r="E159" s="84" t="s">
        <v>344</v>
      </c>
      <c r="F159" s="84" t="s">
        <v>345</v>
      </c>
      <c r="G159" s="84">
        <v>65.75</v>
      </c>
      <c r="H159" s="84">
        <v>88.6</v>
      </c>
      <c r="I159" s="110">
        <v>77.175</v>
      </c>
      <c r="J159" s="84">
        <v>1</v>
      </c>
      <c r="K159" s="84" t="s">
        <v>11</v>
      </c>
      <c r="L159" s="111"/>
    </row>
    <row r="160" spans="1:12" ht="14.25">
      <c r="A160" s="14">
        <v>157</v>
      </c>
      <c r="B160" s="85"/>
      <c r="C160" s="126"/>
      <c r="D160" s="123"/>
      <c r="E160" s="84" t="s">
        <v>346</v>
      </c>
      <c r="F160" s="84">
        <v>10518090613</v>
      </c>
      <c r="G160" s="84">
        <v>62.25</v>
      </c>
      <c r="H160" s="84">
        <v>87.6</v>
      </c>
      <c r="I160" s="110">
        <v>74.925</v>
      </c>
      <c r="J160" s="84">
        <v>2</v>
      </c>
      <c r="K160" s="84" t="s">
        <v>11</v>
      </c>
      <c r="L160" s="111"/>
    </row>
    <row r="161" spans="1:12" ht="14.25">
      <c r="A161" s="14">
        <v>158</v>
      </c>
      <c r="B161" s="85"/>
      <c r="C161" s="126"/>
      <c r="D161" s="123"/>
      <c r="E161" s="84" t="s">
        <v>39</v>
      </c>
      <c r="F161" s="84">
        <v>10518132217</v>
      </c>
      <c r="G161" s="84">
        <v>65.5</v>
      </c>
      <c r="H161" s="84">
        <v>76</v>
      </c>
      <c r="I161" s="110">
        <v>70.75</v>
      </c>
      <c r="J161" s="84">
        <v>3</v>
      </c>
      <c r="K161" s="84"/>
      <c r="L161" s="111"/>
    </row>
    <row r="162" spans="1:12" ht="14.25">
      <c r="A162" s="14">
        <v>159</v>
      </c>
      <c r="B162" s="85"/>
      <c r="C162" s="126"/>
      <c r="D162" s="123"/>
      <c r="E162" s="84" t="s">
        <v>347</v>
      </c>
      <c r="F162" s="84">
        <v>10518135814</v>
      </c>
      <c r="G162" s="84">
        <v>65</v>
      </c>
      <c r="H162" s="84">
        <v>71.2</v>
      </c>
      <c r="I162" s="110">
        <v>68.1</v>
      </c>
      <c r="J162" s="84">
        <v>4</v>
      </c>
      <c r="K162" s="84"/>
      <c r="L162" s="111"/>
    </row>
    <row r="163" spans="1:12" ht="14.25">
      <c r="A163" s="14">
        <v>160</v>
      </c>
      <c r="B163" s="85"/>
      <c r="C163" s="126"/>
      <c r="D163" s="123"/>
      <c r="E163" s="84" t="s">
        <v>348</v>
      </c>
      <c r="F163" s="84">
        <v>10518105509</v>
      </c>
      <c r="G163" s="84">
        <v>64.5</v>
      </c>
      <c r="H163" s="84">
        <v>71.2</v>
      </c>
      <c r="I163" s="110">
        <v>67.85</v>
      </c>
      <c r="J163" s="84">
        <v>5</v>
      </c>
      <c r="K163" s="84"/>
      <c r="L163" s="111"/>
    </row>
    <row r="164" spans="1:12" ht="14.25">
      <c r="A164" s="14">
        <v>161</v>
      </c>
      <c r="B164" s="85"/>
      <c r="C164" s="127"/>
      <c r="D164" s="124"/>
      <c r="E164" s="84" t="s">
        <v>349</v>
      </c>
      <c r="F164" s="84" t="s">
        <v>350</v>
      </c>
      <c r="G164" s="84">
        <v>58.25</v>
      </c>
      <c r="H164" s="84">
        <v>72.6</v>
      </c>
      <c r="I164" s="110">
        <v>65.425</v>
      </c>
      <c r="J164" s="84">
        <v>6</v>
      </c>
      <c r="K164" s="111"/>
      <c r="L164" s="111"/>
    </row>
    <row r="165" spans="1:12" ht="14.25">
      <c r="A165" s="14">
        <v>162</v>
      </c>
      <c r="B165" s="85"/>
      <c r="C165" s="125" t="s">
        <v>30</v>
      </c>
      <c r="D165" s="163" t="s">
        <v>351</v>
      </c>
      <c r="E165" s="84" t="s">
        <v>352</v>
      </c>
      <c r="F165" s="84" t="s">
        <v>353</v>
      </c>
      <c r="G165" s="84">
        <v>58.5</v>
      </c>
      <c r="H165" s="84">
        <v>85.6</v>
      </c>
      <c r="I165" s="110">
        <v>72.05</v>
      </c>
      <c r="J165" s="84">
        <v>1</v>
      </c>
      <c r="K165" s="111" t="s">
        <v>11</v>
      </c>
      <c r="L165" s="111"/>
    </row>
    <row r="166" spans="1:12" ht="14.25">
      <c r="A166" s="14">
        <v>163</v>
      </c>
      <c r="B166" s="85"/>
      <c r="C166" s="126"/>
      <c r="D166" s="123"/>
      <c r="E166" s="84" t="s">
        <v>354</v>
      </c>
      <c r="F166" s="84" t="s">
        <v>355</v>
      </c>
      <c r="G166" s="84">
        <v>47.75</v>
      </c>
      <c r="H166" s="84">
        <v>60.4</v>
      </c>
      <c r="I166" s="110">
        <v>54.075</v>
      </c>
      <c r="J166" s="84">
        <v>2</v>
      </c>
      <c r="K166" s="128"/>
      <c r="L166" s="111"/>
    </row>
    <row r="167" spans="1:12" ht="14.25">
      <c r="A167" s="14">
        <v>164</v>
      </c>
      <c r="B167" s="85"/>
      <c r="C167" s="127"/>
      <c r="D167" s="124"/>
      <c r="E167" s="84" t="s">
        <v>356</v>
      </c>
      <c r="F167" s="84" t="s">
        <v>357</v>
      </c>
      <c r="G167" s="84">
        <v>33.5</v>
      </c>
      <c r="H167" s="84">
        <v>67.4</v>
      </c>
      <c r="I167" s="110">
        <v>50.45</v>
      </c>
      <c r="J167" s="84">
        <v>3</v>
      </c>
      <c r="K167" s="111"/>
      <c r="L167" s="111"/>
    </row>
    <row r="168" spans="1:12" ht="14.25">
      <c r="A168" s="14">
        <v>165</v>
      </c>
      <c r="B168" s="85"/>
      <c r="C168" s="125" t="s">
        <v>358</v>
      </c>
      <c r="D168" s="163" t="s">
        <v>359</v>
      </c>
      <c r="E168" s="128" t="s">
        <v>360</v>
      </c>
      <c r="F168" s="128" t="s">
        <v>361</v>
      </c>
      <c r="G168" s="128">
        <v>55.75</v>
      </c>
      <c r="H168" s="128">
        <v>82.6</v>
      </c>
      <c r="I168" s="110">
        <v>69.175</v>
      </c>
      <c r="J168" s="111">
        <v>1</v>
      </c>
      <c r="K168" s="111" t="s">
        <v>11</v>
      </c>
      <c r="L168" s="145"/>
    </row>
    <row r="169" spans="1:12" ht="14.25">
      <c r="A169" s="14">
        <v>166</v>
      </c>
      <c r="B169" s="85"/>
      <c r="C169" s="127"/>
      <c r="D169" s="124"/>
      <c r="E169" s="84" t="s">
        <v>362</v>
      </c>
      <c r="F169" s="84" t="s">
        <v>363</v>
      </c>
      <c r="G169" s="84">
        <v>36</v>
      </c>
      <c r="H169" s="84">
        <v>63.4</v>
      </c>
      <c r="I169" s="110">
        <v>49.7</v>
      </c>
      <c r="J169" s="84">
        <v>2</v>
      </c>
      <c r="K169" s="84"/>
      <c r="L169" s="84"/>
    </row>
    <row r="170" spans="1:12" ht="14.25">
      <c r="A170" s="14">
        <v>167</v>
      </c>
      <c r="B170" s="85"/>
      <c r="C170" s="125" t="s">
        <v>364</v>
      </c>
      <c r="D170" s="163" t="s">
        <v>365</v>
      </c>
      <c r="E170" s="84" t="s">
        <v>366</v>
      </c>
      <c r="F170" s="84" t="s">
        <v>367</v>
      </c>
      <c r="G170" s="84">
        <v>54</v>
      </c>
      <c r="H170" s="84">
        <v>82.8</v>
      </c>
      <c r="I170" s="110">
        <v>68.4</v>
      </c>
      <c r="J170" s="84">
        <v>1</v>
      </c>
      <c r="K170" s="84" t="s">
        <v>11</v>
      </c>
      <c r="L170" s="84"/>
    </row>
    <row r="171" spans="1:12" ht="14.25">
      <c r="A171" s="14">
        <v>168</v>
      </c>
      <c r="B171" s="85"/>
      <c r="C171" s="126"/>
      <c r="D171" s="123"/>
      <c r="E171" s="84" t="s">
        <v>368</v>
      </c>
      <c r="F171" s="84" t="s">
        <v>369</v>
      </c>
      <c r="G171" s="84">
        <v>51.5</v>
      </c>
      <c r="H171" s="84">
        <v>68</v>
      </c>
      <c r="I171" s="110">
        <v>59.75</v>
      </c>
      <c r="J171" s="84">
        <v>2</v>
      </c>
      <c r="K171" s="84"/>
      <c r="L171" s="84"/>
    </row>
    <row r="172" spans="1:12" ht="14.25">
      <c r="A172" s="14">
        <v>169</v>
      </c>
      <c r="B172" s="92"/>
      <c r="C172" s="127"/>
      <c r="D172" s="124"/>
      <c r="E172" s="84" t="s">
        <v>370</v>
      </c>
      <c r="F172" s="84" t="s">
        <v>371</v>
      </c>
      <c r="G172" s="84">
        <v>49.75</v>
      </c>
      <c r="H172" s="84">
        <v>0</v>
      </c>
      <c r="I172" s="110">
        <v>24.875</v>
      </c>
      <c r="J172" s="84">
        <v>3</v>
      </c>
      <c r="K172" s="84"/>
      <c r="L172" s="84" t="s">
        <v>19</v>
      </c>
    </row>
    <row r="173" spans="1:12" ht="14.25">
      <c r="A173" s="14">
        <v>170</v>
      </c>
      <c r="B173" s="84" t="s">
        <v>372</v>
      </c>
      <c r="C173" s="84" t="s">
        <v>104</v>
      </c>
      <c r="D173" s="129" t="s">
        <v>373</v>
      </c>
      <c r="E173" s="84" t="s">
        <v>374</v>
      </c>
      <c r="F173" s="129" t="s">
        <v>375</v>
      </c>
      <c r="G173" s="130">
        <v>50.55</v>
      </c>
      <c r="H173" s="131">
        <v>86.4</v>
      </c>
      <c r="I173" s="131">
        <v>68.48</v>
      </c>
      <c r="J173" s="130">
        <v>1</v>
      </c>
      <c r="K173" s="130" t="s">
        <v>11</v>
      </c>
      <c r="L173" s="130"/>
    </row>
    <row r="174" spans="1:12" ht="14.25">
      <c r="A174" s="14">
        <v>171</v>
      </c>
      <c r="B174" s="30" t="s">
        <v>376</v>
      </c>
      <c r="C174" s="30" t="s">
        <v>377</v>
      </c>
      <c r="D174" s="158" t="s">
        <v>378</v>
      </c>
      <c r="E174" s="32" t="s">
        <v>379</v>
      </c>
      <c r="F174" s="132">
        <v>10518090417</v>
      </c>
      <c r="G174" s="133">
        <v>61.75</v>
      </c>
      <c r="H174" s="134">
        <v>88.8</v>
      </c>
      <c r="I174" s="147" t="s">
        <v>380</v>
      </c>
      <c r="J174" s="148">
        <v>1</v>
      </c>
      <c r="K174" s="149" t="s">
        <v>11</v>
      </c>
      <c r="L174" s="150"/>
    </row>
    <row r="175" spans="1:12" ht="14.25">
      <c r="A175" s="14">
        <v>172</v>
      </c>
      <c r="B175" s="135"/>
      <c r="C175" s="135"/>
      <c r="D175" s="135"/>
      <c r="E175" s="32" t="s">
        <v>381</v>
      </c>
      <c r="F175" s="132">
        <v>10518030824</v>
      </c>
      <c r="G175" s="133">
        <v>56</v>
      </c>
      <c r="H175" s="134">
        <v>89.2</v>
      </c>
      <c r="I175" s="147" t="s">
        <v>382</v>
      </c>
      <c r="J175" s="148">
        <v>2</v>
      </c>
      <c r="K175" s="149" t="s">
        <v>11</v>
      </c>
      <c r="L175" s="150"/>
    </row>
    <row r="176" spans="1:12" ht="14.25">
      <c r="A176" s="14">
        <v>173</v>
      </c>
      <c r="B176" s="135"/>
      <c r="C176" s="135"/>
      <c r="D176" s="135"/>
      <c r="E176" s="32" t="s">
        <v>383</v>
      </c>
      <c r="F176" s="132">
        <v>10518064607</v>
      </c>
      <c r="G176" s="133">
        <v>63.5</v>
      </c>
      <c r="H176" s="134">
        <v>78.8</v>
      </c>
      <c r="I176" s="147" t="s">
        <v>384</v>
      </c>
      <c r="J176" s="148">
        <v>3</v>
      </c>
      <c r="K176" s="148"/>
      <c r="L176" s="150"/>
    </row>
    <row r="177" spans="1:12" ht="14.25">
      <c r="A177" s="14">
        <v>174</v>
      </c>
      <c r="B177" s="135"/>
      <c r="C177" s="135"/>
      <c r="D177" s="135"/>
      <c r="E177" s="32" t="s">
        <v>385</v>
      </c>
      <c r="F177" s="132">
        <v>10518023108</v>
      </c>
      <c r="G177" s="133">
        <v>56.25</v>
      </c>
      <c r="H177" s="134">
        <v>82.3</v>
      </c>
      <c r="I177" s="147" t="s">
        <v>386</v>
      </c>
      <c r="J177" s="148">
        <v>4</v>
      </c>
      <c r="K177" s="148"/>
      <c r="L177" s="150"/>
    </row>
    <row r="178" spans="1:12" ht="14.25">
      <c r="A178" s="14">
        <v>175</v>
      </c>
      <c r="B178" s="135"/>
      <c r="C178" s="135"/>
      <c r="D178" s="135"/>
      <c r="E178" s="136" t="s">
        <v>387</v>
      </c>
      <c r="F178" s="132">
        <v>10518043625</v>
      </c>
      <c r="G178" s="133">
        <v>54.25</v>
      </c>
      <c r="H178" s="134">
        <v>80.6</v>
      </c>
      <c r="I178" s="147" t="s">
        <v>388</v>
      </c>
      <c r="J178" s="148">
        <v>5</v>
      </c>
      <c r="K178" s="148"/>
      <c r="L178" s="150"/>
    </row>
    <row r="179" spans="1:12" ht="14.25">
      <c r="A179" s="14">
        <v>176</v>
      </c>
      <c r="B179" s="135"/>
      <c r="C179" s="135"/>
      <c r="D179" s="135"/>
      <c r="E179" s="32" t="s">
        <v>389</v>
      </c>
      <c r="F179" s="132">
        <v>10518043923</v>
      </c>
      <c r="G179" s="133">
        <v>59.5</v>
      </c>
      <c r="H179" s="134">
        <v>0</v>
      </c>
      <c r="I179" s="148">
        <v>29.75</v>
      </c>
      <c r="J179" s="148">
        <v>6</v>
      </c>
      <c r="K179" s="148"/>
      <c r="L179" s="151" t="s">
        <v>19</v>
      </c>
    </row>
    <row r="180" spans="1:12" ht="14.25">
      <c r="A180" s="14">
        <v>177</v>
      </c>
      <c r="B180" s="135"/>
      <c r="C180" s="137"/>
      <c r="D180" s="137"/>
      <c r="E180" s="32" t="s">
        <v>390</v>
      </c>
      <c r="F180" s="132">
        <v>10518058011</v>
      </c>
      <c r="G180" s="133">
        <v>56</v>
      </c>
      <c r="H180" s="134">
        <v>0</v>
      </c>
      <c r="I180" s="148">
        <v>28</v>
      </c>
      <c r="J180" s="148">
        <v>7</v>
      </c>
      <c r="K180" s="148"/>
      <c r="L180" s="151" t="s">
        <v>19</v>
      </c>
    </row>
    <row r="181" spans="1:12" ht="14.25">
      <c r="A181" s="14">
        <v>178</v>
      </c>
      <c r="B181" s="135"/>
      <c r="C181" s="30" t="s">
        <v>391</v>
      </c>
      <c r="D181" s="158" t="s">
        <v>392</v>
      </c>
      <c r="E181" s="32" t="s">
        <v>393</v>
      </c>
      <c r="F181" s="32" t="s">
        <v>394</v>
      </c>
      <c r="G181" s="133">
        <v>69.5</v>
      </c>
      <c r="H181" s="134">
        <v>81.2</v>
      </c>
      <c r="I181" s="147" t="s">
        <v>395</v>
      </c>
      <c r="J181" s="148">
        <v>1</v>
      </c>
      <c r="K181" s="149" t="s">
        <v>11</v>
      </c>
      <c r="L181" s="150"/>
    </row>
    <row r="182" spans="1:12" ht="14.25">
      <c r="A182" s="14">
        <v>179</v>
      </c>
      <c r="B182" s="135"/>
      <c r="C182" s="135"/>
      <c r="D182" s="135"/>
      <c r="E182" s="32" t="s">
        <v>396</v>
      </c>
      <c r="F182" s="32" t="s">
        <v>397</v>
      </c>
      <c r="G182" s="133">
        <v>69</v>
      </c>
      <c r="H182" s="134">
        <v>81.6</v>
      </c>
      <c r="I182" s="147" t="s">
        <v>398</v>
      </c>
      <c r="J182" s="148">
        <v>2</v>
      </c>
      <c r="K182" s="148"/>
      <c r="L182" s="150"/>
    </row>
    <row r="183" spans="1:12" ht="14.25">
      <c r="A183" s="14">
        <v>180</v>
      </c>
      <c r="B183" s="135"/>
      <c r="C183" s="137"/>
      <c r="D183" s="137"/>
      <c r="E183" s="32" t="s">
        <v>399</v>
      </c>
      <c r="F183" s="32" t="s">
        <v>400</v>
      </c>
      <c r="G183" s="133">
        <v>68.75</v>
      </c>
      <c r="H183" s="134">
        <v>81.4</v>
      </c>
      <c r="I183" s="147" t="s">
        <v>401</v>
      </c>
      <c r="J183" s="148">
        <v>3</v>
      </c>
      <c r="K183" s="148"/>
      <c r="L183" s="150"/>
    </row>
    <row r="184" spans="1:12" ht="14.25">
      <c r="A184" s="14">
        <v>181</v>
      </c>
      <c r="B184" s="135"/>
      <c r="C184" s="30" t="s">
        <v>20</v>
      </c>
      <c r="D184" s="158" t="s">
        <v>402</v>
      </c>
      <c r="E184" s="32" t="s">
        <v>403</v>
      </c>
      <c r="F184" s="32" t="s">
        <v>404</v>
      </c>
      <c r="G184" s="133">
        <v>72.5</v>
      </c>
      <c r="H184" s="134">
        <v>83.6</v>
      </c>
      <c r="I184" s="147" t="s">
        <v>405</v>
      </c>
      <c r="J184" s="148">
        <v>1</v>
      </c>
      <c r="K184" s="149" t="s">
        <v>11</v>
      </c>
      <c r="L184" s="150"/>
    </row>
    <row r="185" spans="1:12" ht="14.25">
      <c r="A185" s="14">
        <v>182</v>
      </c>
      <c r="B185" s="135"/>
      <c r="C185" s="135"/>
      <c r="D185" s="135"/>
      <c r="E185" s="32" t="s">
        <v>406</v>
      </c>
      <c r="F185" s="32" t="s">
        <v>407</v>
      </c>
      <c r="G185" s="133">
        <v>69.5</v>
      </c>
      <c r="H185" s="134">
        <v>86.2</v>
      </c>
      <c r="I185" s="147" t="s">
        <v>408</v>
      </c>
      <c r="J185" s="148">
        <v>2</v>
      </c>
      <c r="K185" s="148"/>
      <c r="L185" s="150"/>
    </row>
    <row r="186" spans="1:12" ht="14.25">
      <c r="A186" s="14">
        <v>183</v>
      </c>
      <c r="B186" s="135"/>
      <c r="C186" s="137"/>
      <c r="D186" s="137"/>
      <c r="E186" s="32" t="s">
        <v>409</v>
      </c>
      <c r="F186" s="32" t="s">
        <v>410</v>
      </c>
      <c r="G186" s="133">
        <v>70</v>
      </c>
      <c r="H186" s="134">
        <v>82.2</v>
      </c>
      <c r="I186" s="147" t="s">
        <v>411</v>
      </c>
      <c r="J186" s="148">
        <v>3</v>
      </c>
      <c r="K186" s="148"/>
      <c r="L186" s="150"/>
    </row>
    <row r="187" spans="1:12" ht="14.25">
      <c r="A187" s="14">
        <v>184</v>
      </c>
      <c r="B187" s="135"/>
      <c r="C187" s="30" t="s">
        <v>412</v>
      </c>
      <c r="D187" s="158" t="s">
        <v>413</v>
      </c>
      <c r="E187" s="32" t="s">
        <v>414</v>
      </c>
      <c r="F187" s="32" t="s">
        <v>415</v>
      </c>
      <c r="G187" s="133">
        <v>72.5</v>
      </c>
      <c r="H187" s="134">
        <v>82.8</v>
      </c>
      <c r="I187" s="147" t="s">
        <v>416</v>
      </c>
      <c r="J187" s="148">
        <v>1</v>
      </c>
      <c r="K187" s="149" t="s">
        <v>11</v>
      </c>
      <c r="L187" s="150"/>
    </row>
    <row r="188" spans="1:12" ht="14.25">
      <c r="A188" s="14">
        <v>185</v>
      </c>
      <c r="B188" s="135"/>
      <c r="C188" s="135"/>
      <c r="D188" s="135"/>
      <c r="E188" s="32" t="s">
        <v>417</v>
      </c>
      <c r="F188" s="32" t="s">
        <v>418</v>
      </c>
      <c r="G188" s="133">
        <v>72.75</v>
      </c>
      <c r="H188" s="134">
        <v>79.4</v>
      </c>
      <c r="I188" s="147" t="s">
        <v>419</v>
      </c>
      <c r="J188" s="148">
        <v>2</v>
      </c>
      <c r="K188" s="148"/>
      <c r="L188" s="150"/>
    </row>
    <row r="189" spans="1:12" ht="14.25">
      <c r="A189" s="14">
        <v>186</v>
      </c>
      <c r="B189" s="135"/>
      <c r="C189" s="135"/>
      <c r="D189" s="135"/>
      <c r="E189" s="32" t="s">
        <v>420</v>
      </c>
      <c r="F189" s="32" t="s">
        <v>421</v>
      </c>
      <c r="G189" s="133">
        <v>68.5</v>
      </c>
      <c r="H189" s="134">
        <v>78.8</v>
      </c>
      <c r="I189" s="147" t="s">
        <v>422</v>
      </c>
      <c r="J189" s="148">
        <v>3</v>
      </c>
      <c r="K189" s="148"/>
      <c r="L189" s="150"/>
    </row>
    <row r="190" spans="1:12" ht="14.25">
      <c r="A190" s="14">
        <v>187</v>
      </c>
      <c r="B190" s="135"/>
      <c r="C190" s="137"/>
      <c r="D190" s="137"/>
      <c r="E190" s="32" t="s">
        <v>423</v>
      </c>
      <c r="F190" s="138">
        <v>10518102904</v>
      </c>
      <c r="G190" s="133">
        <v>68.5</v>
      </c>
      <c r="H190" s="134">
        <v>0</v>
      </c>
      <c r="I190" s="147" t="s">
        <v>424</v>
      </c>
      <c r="J190" s="148">
        <v>4</v>
      </c>
      <c r="K190" s="148"/>
      <c r="L190" s="151" t="s">
        <v>19</v>
      </c>
    </row>
    <row r="191" spans="1:12" ht="14.25">
      <c r="A191" s="14">
        <v>188</v>
      </c>
      <c r="B191" s="135"/>
      <c r="C191" s="30" t="s">
        <v>425</v>
      </c>
      <c r="D191" s="158" t="s">
        <v>426</v>
      </c>
      <c r="E191" s="139" t="s">
        <v>427</v>
      </c>
      <c r="F191" s="139" t="s">
        <v>428</v>
      </c>
      <c r="G191" s="133">
        <v>67.75</v>
      </c>
      <c r="H191" s="134">
        <v>89.2</v>
      </c>
      <c r="I191" s="147" t="s">
        <v>429</v>
      </c>
      <c r="J191" s="152">
        <v>1</v>
      </c>
      <c r="K191" s="149" t="s">
        <v>11</v>
      </c>
      <c r="L191" s="150"/>
    </row>
    <row r="192" spans="1:12" ht="14.25">
      <c r="A192" s="14">
        <v>189</v>
      </c>
      <c r="B192" s="135"/>
      <c r="C192" s="135"/>
      <c r="D192" s="135"/>
      <c r="E192" s="139" t="s">
        <v>430</v>
      </c>
      <c r="F192" s="139" t="s">
        <v>431</v>
      </c>
      <c r="G192" s="133">
        <v>67.75</v>
      </c>
      <c r="H192" s="134">
        <v>84</v>
      </c>
      <c r="I192" s="147" t="s">
        <v>432</v>
      </c>
      <c r="J192" s="152">
        <v>2</v>
      </c>
      <c r="K192" s="153"/>
      <c r="L192" s="150"/>
    </row>
    <row r="193" spans="1:12" ht="14.25">
      <c r="A193" s="14">
        <v>190</v>
      </c>
      <c r="B193" s="135"/>
      <c r="C193" s="135"/>
      <c r="D193" s="135"/>
      <c r="E193" s="32" t="s">
        <v>433</v>
      </c>
      <c r="F193" s="32" t="s">
        <v>434</v>
      </c>
      <c r="G193" s="133">
        <v>70.25</v>
      </c>
      <c r="H193" s="134">
        <v>78.4</v>
      </c>
      <c r="I193" s="147" t="s">
        <v>435</v>
      </c>
      <c r="J193" s="152">
        <v>3</v>
      </c>
      <c r="K193" s="153"/>
      <c r="L193" s="150"/>
    </row>
    <row r="194" spans="1:12" ht="14.25">
      <c r="A194" s="14">
        <v>191</v>
      </c>
      <c r="B194" s="135"/>
      <c r="C194" s="135"/>
      <c r="D194" s="135"/>
      <c r="E194" s="154" t="s">
        <v>436</v>
      </c>
      <c r="F194" s="155">
        <v>10518061219</v>
      </c>
      <c r="G194" s="133">
        <v>68.25</v>
      </c>
      <c r="H194" s="134">
        <v>77.4</v>
      </c>
      <c r="I194" s="147" t="s">
        <v>437</v>
      </c>
      <c r="J194" s="152">
        <v>4</v>
      </c>
      <c r="K194" s="153"/>
      <c r="L194" s="150"/>
    </row>
    <row r="195" spans="1:12" ht="14.25">
      <c r="A195" s="14">
        <v>192</v>
      </c>
      <c r="B195" s="137"/>
      <c r="C195" s="137"/>
      <c r="D195" s="137"/>
      <c r="E195" s="32" t="s">
        <v>438</v>
      </c>
      <c r="F195" s="138">
        <v>10518158528</v>
      </c>
      <c r="G195" s="133">
        <v>69.5</v>
      </c>
      <c r="H195" s="134">
        <v>0</v>
      </c>
      <c r="I195" s="156">
        <v>34.75</v>
      </c>
      <c r="J195" s="152">
        <v>5</v>
      </c>
      <c r="K195" s="157"/>
      <c r="L195" s="151" t="s">
        <v>19</v>
      </c>
    </row>
  </sheetData>
  <sheetProtection/>
  <mergeCells count="84">
    <mergeCell ref="B4:B27"/>
    <mergeCell ref="B28:B43"/>
    <mergeCell ref="B44:B55"/>
    <mergeCell ref="B56:B57"/>
    <mergeCell ref="B58:B76"/>
    <mergeCell ref="B77:B92"/>
    <mergeCell ref="B93:B119"/>
    <mergeCell ref="B120:B125"/>
    <mergeCell ref="B126:B149"/>
    <mergeCell ref="B150:B172"/>
    <mergeCell ref="B174:B195"/>
    <mergeCell ref="C4:C6"/>
    <mergeCell ref="C7:C9"/>
    <mergeCell ref="C10:C12"/>
    <mergeCell ref="C13:C15"/>
    <mergeCell ref="C16:C21"/>
    <mergeCell ref="C22:C27"/>
    <mergeCell ref="C28:C43"/>
    <mergeCell ref="C44:C49"/>
    <mergeCell ref="C50:C52"/>
    <mergeCell ref="C53:C55"/>
    <mergeCell ref="C56:C57"/>
    <mergeCell ref="C58:C76"/>
    <mergeCell ref="C77:C79"/>
    <mergeCell ref="C80:C82"/>
    <mergeCell ref="C83:C85"/>
    <mergeCell ref="C86:C89"/>
    <mergeCell ref="C90:C92"/>
    <mergeCell ref="C93:C99"/>
    <mergeCell ref="C100:C119"/>
    <mergeCell ref="C120:C122"/>
    <mergeCell ref="C123:C125"/>
    <mergeCell ref="C126:C149"/>
    <mergeCell ref="C150:C152"/>
    <mergeCell ref="C153:C155"/>
    <mergeCell ref="C156:C158"/>
    <mergeCell ref="C159:C164"/>
    <mergeCell ref="C165:C167"/>
    <mergeCell ref="C168:C169"/>
    <mergeCell ref="C170:C172"/>
    <mergeCell ref="C174:C180"/>
    <mergeCell ref="C181:C183"/>
    <mergeCell ref="C184:C186"/>
    <mergeCell ref="C187:C190"/>
    <mergeCell ref="C191:C195"/>
    <mergeCell ref="D4:D6"/>
    <mergeCell ref="D7:D9"/>
    <mergeCell ref="D10:D12"/>
    <mergeCell ref="D13:D15"/>
    <mergeCell ref="D16:D21"/>
    <mergeCell ref="D22:D27"/>
    <mergeCell ref="D28:D43"/>
    <mergeCell ref="D44:D49"/>
    <mergeCell ref="D50:D52"/>
    <mergeCell ref="D53:D55"/>
    <mergeCell ref="D56:D57"/>
    <mergeCell ref="D58:D65"/>
    <mergeCell ref="D66:D70"/>
    <mergeCell ref="D71:D73"/>
    <mergeCell ref="D74:D76"/>
    <mergeCell ref="D93:D99"/>
    <mergeCell ref="D100:D115"/>
    <mergeCell ref="D116:D119"/>
    <mergeCell ref="D120:D122"/>
    <mergeCell ref="D123:D125"/>
    <mergeCell ref="D126:D128"/>
    <mergeCell ref="D129:D131"/>
    <mergeCell ref="D132:D141"/>
    <mergeCell ref="D142:D143"/>
    <mergeCell ref="D144:D146"/>
    <mergeCell ref="D147:D149"/>
    <mergeCell ref="D150:D152"/>
    <mergeCell ref="D153:D155"/>
    <mergeCell ref="D156:D158"/>
    <mergeCell ref="D159:D164"/>
    <mergeCell ref="D165:D167"/>
    <mergeCell ref="D168:D169"/>
    <mergeCell ref="D170:D172"/>
    <mergeCell ref="D174:D180"/>
    <mergeCell ref="D181:D183"/>
    <mergeCell ref="D184:D186"/>
    <mergeCell ref="D187:D190"/>
    <mergeCell ref="D191:D195"/>
    <mergeCell ref="A1:L2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2021-10-22T07:38:48Z</cp:lastPrinted>
  <dcterms:created xsi:type="dcterms:W3CDTF">2020-12-04T08:21:56Z</dcterms:created>
  <dcterms:modified xsi:type="dcterms:W3CDTF">2021-10-27T02:26:02Z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09FC7F9F6E3B41D9A3406A8F7B9043FE</vt:lpwstr>
  </property>
  <property fmtid="{D5CDD505-2E9C-101B-9397-08002B2CF9AE}" pid="4" name="KSOProductBuildV">
    <vt:lpwstr>2052-11.1.0.10938</vt:lpwstr>
  </property>
</Properties>
</file>