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24、25两天的" sheetId="6" r:id="rId1"/>
  </sheets>
  <definedNames>
    <definedName name="_xlnm._FilterDatabase" localSheetId="0" hidden="1">'24、25两天的'!$B$4:$IK$22</definedName>
    <definedName name="_xlnm.Print_Titles" localSheetId="0">'24、25两天的'!$4:$4</definedName>
  </definedNames>
  <calcPr calcId="144525"/>
</workbook>
</file>

<file path=xl/sharedStrings.xml><?xml version="1.0" encoding="utf-8"?>
<sst xmlns="http://schemas.openxmlformats.org/spreadsheetml/2006/main" count="200" uniqueCount="115">
  <si>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  <r>
      <rPr>
        <sz val="10"/>
        <rFont val="宋体"/>
        <charset val="0"/>
      </rPr>
      <t>：</t>
    </r>
  </si>
  <si>
    <r>
      <t>2021</t>
    </r>
    <r>
      <rPr>
        <b/>
        <sz val="22"/>
        <rFont val="宋体"/>
        <charset val="0"/>
      </rPr>
      <t>年陆川县事业单位公开招聘工作人员递补进入体检人员名单（共</t>
    </r>
    <r>
      <rPr>
        <b/>
        <sz val="22"/>
        <rFont val="Arial"/>
        <charset val="0"/>
      </rPr>
      <t>18</t>
    </r>
    <r>
      <rPr>
        <b/>
        <sz val="22"/>
        <rFont val="宋体"/>
        <charset val="0"/>
      </rPr>
      <t>人）</t>
    </r>
  </si>
  <si>
    <t>时间：2021年10月25日</t>
  </si>
  <si>
    <t>序号</t>
  </si>
  <si>
    <t>姓名</t>
  </si>
  <si>
    <t>性别</t>
  </si>
  <si>
    <t>民族</t>
  </si>
  <si>
    <t>准考证号</t>
  </si>
  <si>
    <t>主管部门</t>
  </si>
  <si>
    <t>报考单位</t>
  </si>
  <si>
    <t>报考岗位</t>
  </si>
  <si>
    <t>笔试成绩（含照顾分）</t>
  </si>
  <si>
    <t>笔试成绩折算分</t>
  </si>
  <si>
    <t>面试成绩</t>
  </si>
  <si>
    <t>总成绩</t>
  </si>
  <si>
    <t>招考人数</t>
  </si>
  <si>
    <t>岗位排名</t>
  </si>
  <si>
    <t>备注</t>
  </si>
  <si>
    <t>王冬玲</t>
  </si>
  <si>
    <t>女</t>
  </si>
  <si>
    <t>汉族</t>
  </si>
  <si>
    <t>1145250500928</t>
  </si>
  <si>
    <t>陆川县农业农村局</t>
  </si>
  <si>
    <t>陆川县古城镇水产畜牧兽医站</t>
  </si>
  <si>
    <t>管理人员</t>
  </si>
  <si>
    <t>159.5</t>
  </si>
  <si>
    <t>1</t>
  </si>
  <si>
    <t>2</t>
  </si>
  <si>
    <t>唐晓媚</t>
  </si>
  <si>
    <t>2145251400404</t>
  </si>
  <si>
    <t>中共陆川县委员会</t>
  </si>
  <si>
    <t>中国共产党陆川县委员会党校</t>
  </si>
  <si>
    <t>专业技术人员②</t>
  </si>
  <si>
    <t>206.5</t>
  </si>
  <si>
    <t>罗晓天</t>
  </si>
  <si>
    <t>男</t>
  </si>
  <si>
    <t>2145250904005</t>
  </si>
  <si>
    <t>中国共产党陆川县委员会组织部</t>
  </si>
  <si>
    <t>陆川县领导干部考试与测评工作服务中心</t>
  </si>
  <si>
    <t>专业技术人员</t>
  </si>
  <si>
    <t>182.5</t>
  </si>
  <si>
    <t>吕鲜娜</t>
  </si>
  <si>
    <t>4145250301027</t>
  </si>
  <si>
    <t>陆川县教育局</t>
  </si>
  <si>
    <t>陆川县教育局下属农村小学</t>
  </si>
  <si>
    <t>小学语文教师①</t>
  </si>
  <si>
    <t>168.0</t>
  </si>
  <si>
    <t>10</t>
  </si>
  <si>
    <t>11</t>
  </si>
  <si>
    <t>陈广兰</t>
  </si>
  <si>
    <t>4145250301112</t>
  </si>
  <si>
    <t>153.0</t>
  </si>
  <si>
    <t>13</t>
  </si>
  <si>
    <t>宁宇岚</t>
  </si>
  <si>
    <t>4145250301016</t>
  </si>
  <si>
    <t>16</t>
  </si>
  <si>
    <t>凌思敏、梁专、钟良燊放弃</t>
  </si>
  <si>
    <t>刘雨婷</t>
  </si>
  <si>
    <t>4145250302018</t>
  </si>
  <si>
    <t>小学语文教师③</t>
  </si>
  <si>
    <t>104.5</t>
  </si>
  <si>
    <t>14</t>
  </si>
  <si>
    <t>谢伟</t>
  </si>
  <si>
    <t>4145250301920</t>
  </si>
  <si>
    <t>小学数学教师①</t>
  </si>
  <si>
    <t>148.0</t>
  </si>
  <si>
    <t>冯文静</t>
  </si>
  <si>
    <t>4145250301912</t>
  </si>
  <si>
    <t>133.0</t>
  </si>
  <si>
    <t>黄小彩</t>
  </si>
  <si>
    <t>4145250303128</t>
  </si>
  <si>
    <t>陆川县教育局下属城区幼儿园</t>
  </si>
  <si>
    <t>幼儿教师①</t>
  </si>
  <si>
    <t>166.5</t>
  </si>
  <si>
    <t>3</t>
  </si>
  <si>
    <t>4</t>
  </si>
  <si>
    <t>黄婧娴</t>
  </si>
  <si>
    <t>4145250301601</t>
  </si>
  <si>
    <t>陆川县教育局下属城区小学</t>
  </si>
  <si>
    <t>150.5</t>
  </si>
  <si>
    <t>12</t>
  </si>
  <si>
    <t>沈文欢</t>
  </si>
  <si>
    <t>4145250301524</t>
  </si>
  <si>
    <t>132.5</t>
  </si>
  <si>
    <t>王秋清</t>
  </si>
  <si>
    <t>4145250301605</t>
  </si>
  <si>
    <t>128.5</t>
  </si>
  <si>
    <t>15</t>
  </si>
  <si>
    <t>林玉芳</t>
  </si>
  <si>
    <t>4145250302729</t>
  </si>
  <si>
    <t>小学语文教师②</t>
  </si>
  <si>
    <t>142.5</t>
  </si>
  <si>
    <t>9</t>
  </si>
  <si>
    <t>江仲宝</t>
  </si>
  <si>
    <t>4145250303325</t>
  </si>
  <si>
    <t>154.5</t>
  </si>
  <si>
    <t>76.00</t>
  </si>
  <si>
    <t>陈柳君</t>
  </si>
  <si>
    <t>4145250302508</t>
  </si>
  <si>
    <t>小学英语教师①</t>
  </si>
  <si>
    <t>170.0</t>
  </si>
  <si>
    <t>6</t>
  </si>
  <si>
    <t>7</t>
  </si>
  <si>
    <t>陈小</t>
  </si>
  <si>
    <t>5545251205723</t>
  </si>
  <si>
    <t>陆川县卫生健康局</t>
  </si>
  <si>
    <t>陆川县中西医结合骨科医院</t>
  </si>
  <si>
    <t>医学检验师</t>
  </si>
  <si>
    <t>108.6</t>
  </si>
  <si>
    <t>范冬微</t>
  </si>
  <si>
    <t>5445251203707</t>
  </si>
  <si>
    <t>陆川县古城镇卫生院</t>
  </si>
  <si>
    <t>护士</t>
  </si>
  <si>
    <t>134.3</t>
  </si>
  <si>
    <t>76.50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</si>
</sst>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Arial"/>
      <charset val="0"/>
    </font>
    <font>
      <sz val="10"/>
      <color theme="1"/>
      <name val="Arial"/>
      <charset val="0"/>
    </font>
    <font>
      <sz val="10"/>
      <name val="Arial"/>
      <charset val="0"/>
    </font>
    <font>
      <sz val="11"/>
      <name val="宋体"/>
      <charset val="0"/>
    </font>
    <font>
      <sz val="10"/>
      <name val="宋体"/>
      <charset val="0"/>
    </font>
    <font>
      <b/>
      <sz val="22"/>
      <name val="Arial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</font>
    <font>
      <sz val="10"/>
      <color theme="1"/>
      <name val="宋体"/>
      <charset val="0"/>
    </font>
    <font>
      <sz val="8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176" fontId="3" fillId="0" borderId="0" xfId="0" applyNumberFormat="1" applyFont="1" applyFill="1" applyBorder="1" applyAlignment="1">
      <alignment horizont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2"/>
  <sheetViews>
    <sheetView tabSelected="1" workbookViewId="0">
      <pane ySplit="4" topLeftCell="A5" activePane="bottomLeft" state="frozen"/>
      <selection/>
      <selection pane="bottomLeft" activeCell="O8" sqref="O8"/>
    </sheetView>
  </sheetViews>
  <sheetFormatPr defaultColWidth="7.12962962962963" defaultRowHeight="25" customHeight="1"/>
  <cols>
    <col min="1" max="1" width="4.5" style="5" customWidth="1"/>
    <col min="2" max="2" width="7" style="6" customWidth="1"/>
    <col min="3" max="3" width="5.25" style="6" customWidth="1"/>
    <col min="4" max="4" width="5" style="6" customWidth="1"/>
    <col min="5" max="5" width="13.25" style="6" customWidth="1"/>
    <col min="6" max="6" width="15.8796296296296" style="6" customWidth="1"/>
    <col min="7" max="7" width="23.25" style="6" customWidth="1"/>
    <col min="8" max="8" width="15.1296296296296" style="6" customWidth="1"/>
    <col min="9" max="9" width="10.3796296296296" style="7" customWidth="1"/>
    <col min="10" max="10" width="7.62962962962963" style="7" customWidth="1"/>
    <col min="11" max="11" width="7.75" style="8" customWidth="1"/>
    <col min="12" max="12" width="7.5" style="7" customWidth="1"/>
    <col min="13" max="13" width="5.37962962962963" style="9" customWidth="1"/>
    <col min="14" max="14" width="5.12962962962963" style="6" customWidth="1"/>
    <col min="15" max="15" width="12" style="6" customWidth="1"/>
    <col min="16" max="16376" width="7.12962962962963" style="6" customWidth="1"/>
    <col min="16377" max="16384" width="7.12962962962963" style="6"/>
  </cols>
  <sheetData>
    <row r="1" customHeight="1" spans="1:4">
      <c r="A1" s="10" t="s">
        <v>0</v>
      </c>
      <c r="B1" s="11"/>
      <c r="C1" s="11"/>
      <c r="D1" s="11"/>
    </row>
    <row r="2" ht="43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22"/>
      <c r="L2" s="12"/>
      <c r="M2" s="12"/>
      <c r="N2" s="12"/>
      <c r="O2" s="12"/>
    </row>
    <row r="3" customFormat="1" ht="24" customHeight="1" spans="1:16376">
      <c r="A3" s="13" t="s">
        <v>2</v>
      </c>
      <c r="B3" s="14"/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</row>
    <row r="4" s="1" customFormat="1" ht="45" customHeight="1" spans="1:16376">
      <c r="A4" s="16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8" t="s">
        <v>8</v>
      </c>
      <c r="G4" s="18" t="s">
        <v>9</v>
      </c>
      <c r="H4" s="18" t="s">
        <v>10</v>
      </c>
      <c r="I4" s="24" t="s">
        <v>11</v>
      </c>
      <c r="J4" s="24" t="s">
        <v>12</v>
      </c>
      <c r="K4" s="24" t="s">
        <v>13</v>
      </c>
      <c r="L4" s="24" t="s">
        <v>14</v>
      </c>
      <c r="M4" s="24" t="s">
        <v>15</v>
      </c>
      <c r="N4" s="17" t="s">
        <v>16</v>
      </c>
      <c r="O4" s="17" t="s">
        <v>17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</row>
    <row r="5" s="2" customFormat="1" customHeight="1" spans="1:16376">
      <c r="A5" s="19">
        <v>1</v>
      </c>
      <c r="B5" s="20" t="s">
        <v>18</v>
      </c>
      <c r="C5" s="20" t="s">
        <v>19</v>
      </c>
      <c r="D5" s="20" t="s">
        <v>20</v>
      </c>
      <c r="E5" s="20" t="s">
        <v>21</v>
      </c>
      <c r="F5" s="21" t="s">
        <v>22</v>
      </c>
      <c r="G5" s="21" t="s">
        <v>23</v>
      </c>
      <c r="H5" s="21" t="s">
        <v>24</v>
      </c>
      <c r="I5" s="25" t="s">
        <v>25</v>
      </c>
      <c r="J5" s="25">
        <f>I5/2</f>
        <v>79.75</v>
      </c>
      <c r="K5" s="26">
        <v>75.88</v>
      </c>
      <c r="L5" s="25">
        <f>I5/2+K5</f>
        <v>155.63</v>
      </c>
      <c r="M5" s="27" t="s">
        <v>26</v>
      </c>
      <c r="N5" s="20" t="s">
        <v>27</v>
      </c>
      <c r="O5" s="2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</row>
    <row r="6" s="2" customFormat="1" customHeight="1" spans="1:16376">
      <c r="A6" s="19">
        <v>2</v>
      </c>
      <c r="B6" s="20" t="s">
        <v>28</v>
      </c>
      <c r="C6" s="20" t="s">
        <v>19</v>
      </c>
      <c r="D6" s="20" t="s">
        <v>20</v>
      </c>
      <c r="E6" s="20" t="s">
        <v>29</v>
      </c>
      <c r="F6" s="21" t="s">
        <v>30</v>
      </c>
      <c r="G6" s="21" t="s">
        <v>31</v>
      </c>
      <c r="H6" s="21" t="s">
        <v>32</v>
      </c>
      <c r="I6" s="25" t="s">
        <v>33</v>
      </c>
      <c r="J6" s="25">
        <f>I6/2</f>
        <v>103.25</v>
      </c>
      <c r="K6" s="26">
        <v>84.3</v>
      </c>
      <c r="L6" s="25">
        <f>I6/2+K6</f>
        <v>187.55</v>
      </c>
      <c r="M6" s="27" t="s">
        <v>26</v>
      </c>
      <c r="N6" s="20" t="s">
        <v>27</v>
      </c>
      <c r="O6" s="2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</row>
    <row r="7" s="3" customFormat="1" ht="24" customHeight="1" spans="1:15">
      <c r="A7" s="19">
        <v>3</v>
      </c>
      <c r="B7" s="20" t="s">
        <v>34</v>
      </c>
      <c r="C7" s="20" t="s">
        <v>35</v>
      </c>
      <c r="D7" s="20" t="s">
        <v>20</v>
      </c>
      <c r="E7" s="20" t="s">
        <v>36</v>
      </c>
      <c r="F7" s="21" t="s">
        <v>37</v>
      </c>
      <c r="G7" s="21" t="s">
        <v>38</v>
      </c>
      <c r="H7" s="21" t="s">
        <v>39</v>
      </c>
      <c r="I7" s="25" t="s">
        <v>40</v>
      </c>
      <c r="J7" s="25">
        <f>I7/2</f>
        <v>91.25</v>
      </c>
      <c r="K7" s="26">
        <v>78.36</v>
      </c>
      <c r="L7" s="25">
        <f>I7/2+K7</f>
        <v>169.61</v>
      </c>
      <c r="M7" s="27" t="s">
        <v>26</v>
      </c>
      <c r="N7" s="20" t="s">
        <v>27</v>
      </c>
      <c r="O7" s="20"/>
    </row>
    <row r="8" s="2" customFormat="1" customHeight="1" spans="1:16376">
      <c r="A8" s="19">
        <v>4</v>
      </c>
      <c r="B8" s="20" t="s">
        <v>41</v>
      </c>
      <c r="C8" s="20" t="s">
        <v>19</v>
      </c>
      <c r="D8" s="20" t="s">
        <v>20</v>
      </c>
      <c r="E8" s="20" t="s">
        <v>42</v>
      </c>
      <c r="F8" s="21" t="s">
        <v>43</v>
      </c>
      <c r="G8" s="21" t="s">
        <v>44</v>
      </c>
      <c r="H8" s="21" t="s">
        <v>45</v>
      </c>
      <c r="I8" s="25" t="s">
        <v>46</v>
      </c>
      <c r="J8" s="25">
        <f>I8/2</f>
        <v>84</v>
      </c>
      <c r="K8" s="26">
        <v>71.8</v>
      </c>
      <c r="L8" s="25">
        <f>I8/2+K8</f>
        <v>155.8</v>
      </c>
      <c r="M8" s="27" t="s">
        <v>47</v>
      </c>
      <c r="N8" s="20" t="s">
        <v>48</v>
      </c>
      <c r="O8" s="2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</row>
    <row r="9" s="2" customFormat="1" customHeight="1" spans="1:16376">
      <c r="A9" s="19">
        <v>5</v>
      </c>
      <c r="B9" s="20" t="s">
        <v>49</v>
      </c>
      <c r="C9" s="20" t="s">
        <v>19</v>
      </c>
      <c r="D9" s="20" t="s">
        <v>20</v>
      </c>
      <c r="E9" s="20" t="s">
        <v>50</v>
      </c>
      <c r="F9" s="21" t="s">
        <v>43</v>
      </c>
      <c r="G9" s="21" t="s">
        <v>44</v>
      </c>
      <c r="H9" s="21" t="s">
        <v>45</v>
      </c>
      <c r="I9" s="25" t="s">
        <v>51</v>
      </c>
      <c r="J9" s="25">
        <f>I9/2</f>
        <v>76.5</v>
      </c>
      <c r="K9" s="26">
        <v>77.2</v>
      </c>
      <c r="L9" s="25">
        <f>I9/2+K9</f>
        <v>153.7</v>
      </c>
      <c r="M9" s="27" t="s">
        <v>47</v>
      </c>
      <c r="N9" s="20" t="s">
        <v>52</v>
      </c>
      <c r="O9" s="2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</row>
    <row r="10" s="2" customFormat="1" ht="28" customHeight="1" spans="1:16376">
      <c r="A10" s="19">
        <v>6</v>
      </c>
      <c r="B10" s="20" t="s">
        <v>53</v>
      </c>
      <c r="C10" s="20" t="s">
        <v>19</v>
      </c>
      <c r="D10" s="20" t="s">
        <v>20</v>
      </c>
      <c r="E10" s="20" t="s">
        <v>54</v>
      </c>
      <c r="F10" s="21" t="s">
        <v>43</v>
      </c>
      <c r="G10" s="21" t="s">
        <v>44</v>
      </c>
      <c r="H10" s="21" t="s">
        <v>45</v>
      </c>
      <c r="I10" s="25">
        <v>146.5</v>
      </c>
      <c r="J10" s="25">
        <v>73.25</v>
      </c>
      <c r="K10" s="26">
        <v>77.2</v>
      </c>
      <c r="L10" s="25">
        <v>150.45</v>
      </c>
      <c r="M10" s="27" t="s">
        <v>47</v>
      </c>
      <c r="N10" s="20" t="s">
        <v>55</v>
      </c>
      <c r="O10" s="28" t="s">
        <v>56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</row>
    <row r="11" s="2" customFormat="1" customHeight="1" spans="1:16376">
      <c r="A11" s="19">
        <v>7</v>
      </c>
      <c r="B11" s="20" t="s">
        <v>57</v>
      </c>
      <c r="C11" s="20" t="s">
        <v>19</v>
      </c>
      <c r="D11" s="20" t="s">
        <v>20</v>
      </c>
      <c r="E11" s="20" t="s">
        <v>58</v>
      </c>
      <c r="F11" s="21" t="s">
        <v>43</v>
      </c>
      <c r="G11" s="21" t="s">
        <v>44</v>
      </c>
      <c r="H11" s="21" t="s">
        <v>59</v>
      </c>
      <c r="I11" s="25" t="s">
        <v>60</v>
      </c>
      <c r="J11" s="25">
        <f>I11/2</f>
        <v>52.25</v>
      </c>
      <c r="K11" s="26">
        <v>76</v>
      </c>
      <c r="L11" s="25">
        <f>I11/2+K11</f>
        <v>128.25</v>
      </c>
      <c r="M11" s="27" t="s">
        <v>48</v>
      </c>
      <c r="N11" s="20" t="s">
        <v>61</v>
      </c>
      <c r="O11" s="2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</row>
    <row r="12" s="2" customFormat="1" ht="22" customHeight="1" spans="1:16376">
      <c r="A12" s="19">
        <v>8</v>
      </c>
      <c r="B12" s="20" t="s">
        <v>62</v>
      </c>
      <c r="C12" s="20" t="s">
        <v>19</v>
      </c>
      <c r="D12" s="20" t="s">
        <v>20</v>
      </c>
      <c r="E12" s="20" t="s">
        <v>63</v>
      </c>
      <c r="F12" s="21" t="s">
        <v>43</v>
      </c>
      <c r="G12" s="21" t="s">
        <v>44</v>
      </c>
      <c r="H12" s="21" t="s">
        <v>64</v>
      </c>
      <c r="I12" s="25" t="s">
        <v>65</v>
      </c>
      <c r="J12" s="25">
        <f t="shared" ref="J12:J22" si="0">I12/2</f>
        <v>74</v>
      </c>
      <c r="K12" s="26">
        <v>65.6</v>
      </c>
      <c r="L12" s="25">
        <f t="shared" ref="L12:L20" si="1">I12/2+K12</f>
        <v>139.6</v>
      </c>
      <c r="M12" s="27" t="s">
        <v>48</v>
      </c>
      <c r="N12" s="20" t="s">
        <v>52</v>
      </c>
      <c r="O12" s="2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</row>
    <row r="13" s="2" customFormat="1" customHeight="1" spans="1:16376">
      <c r="A13" s="19">
        <v>9</v>
      </c>
      <c r="B13" s="20" t="s">
        <v>66</v>
      </c>
      <c r="C13" s="20" t="s">
        <v>19</v>
      </c>
      <c r="D13" s="20" t="s">
        <v>20</v>
      </c>
      <c r="E13" s="20" t="s">
        <v>67</v>
      </c>
      <c r="F13" s="21" t="s">
        <v>43</v>
      </c>
      <c r="G13" s="21" t="s">
        <v>44</v>
      </c>
      <c r="H13" s="21" t="s">
        <v>64</v>
      </c>
      <c r="I13" s="25" t="s">
        <v>68</v>
      </c>
      <c r="J13" s="25">
        <f t="shared" si="0"/>
        <v>66.5</v>
      </c>
      <c r="K13" s="26">
        <v>68.3</v>
      </c>
      <c r="L13" s="25">
        <f t="shared" si="1"/>
        <v>134.8</v>
      </c>
      <c r="M13" s="27" t="s">
        <v>48</v>
      </c>
      <c r="N13" s="20" t="s">
        <v>61</v>
      </c>
      <c r="O13" s="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</row>
    <row r="14" s="2" customFormat="1" customHeight="1" spans="1:16376">
      <c r="A14" s="19">
        <v>10</v>
      </c>
      <c r="B14" s="20" t="s">
        <v>69</v>
      </c>
      <c r="C14" s="20" t="s">
        <v>19</v>
      </c>
      <c r="D14" s="20" t="s">
        <v>20</v>
      </c>
      <c r="E14" s="20" t="s">
        <v>70</v>
      </c>
      <c r="F14" s="21" t="s">
        <v>43</v>
      </c>
      <c r="G14" s="21" t="s">
        <v>71</v>
      </c>
      <c r="H14" s="21" t="s">
        <v>72</v>
      </c>
      <c r="I14" s="25" t="s">
        <v>73</v>
      </c>
      <c r="J14" s="25">
        <f t="shared" si="0"/>
        <v>83.25</v>
      </c>
      <c r="K14" s="26">
        <v>76.7</v>
      </c>
      <c r="L14" s="25">
        <f t="shared" si="1"/>
        <v>159.95</v>
      </c>
      <c r="M14" s="27" t="s">
        <v>74</v>
      </c>
      <c r="N14" s="20" t="s">
        <v>75</v>
      </c>
      <c r="O14" s="2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</row>
    <row r="15" s="4" customFormat="1" customHeight="1" spans="1:15">
      <c r="A15" s="19">
        <v>11</v>
      </c>
      <c r="B15" s="20" t="s">
        <v>76</v>
      </c>
      <c r="C15" s="20" t="s">
        <v>19</v>
      </c>
      <c r="D15" s="20" t="s">
        <v>20</v>
      </c>
      <c r="E15" s="20" t="s">
        <v>77</v>
      </c>
      <c r="F15" s="21" t="s">
        <v>43</v>
      </c>
      <c r="G15" s="21" t="s">
        <v>78</v>
      </c>
      <c r="H15" s="21" t="s">
        <v>45</v>
      </c>
      <c r="I15" s="25" t="s">
        <v>79</v>
      </c>
      <c r="J15" s="25">
        <f t="shared" si="0"/>
        <v>75.25</v>
      </c>
      <c r="K15" s="29">
        <v>73.9</v>
      </c>
      <c r="L15" s="25">
        <f t="shared" si="1"/>
        <v>149.15</v>
      </c>
      <c r="M15" s="25" t="s">
        <v>48</v>
      </c>
      <c r="N15" s="20" t="s">
        <v>80</v>
      </c>
      <c r="O15" s="20"/>
    </row>
    <row r="16" s="4" customFormat="1" customHeight="1" spans="1:15">
      <c r="A16" s="19">
        <v>12</v>
      </c>
      <c r="B16" s="20" t="s">
        <v>81</v>
      </c>
      <c r="C16" s="20" t="s">
        <v>19</v>
      </c>
      <c r="D16" s="20" t="s">
        <v>20</v>
      </c>
      <c r="E16" s="20" t="s">
        <v>82</v>
      </c>
      <c r="F16" s="21" t="s">
        <v>43</v>
      </c>
      <c r="G16" s="21" t="s">
        <v>78</v>
      </c>
      <c r="H16" s="21" t="s">
        <v>45</v>
      </c>
      <c r="I16" s="25" t="s">
        <v>83</v>
      </c>
      <c r="J16" s="25">
        <f t="shared" si="0"/>
        <v>66.25</v>
      </c>
      <c r="K16" s="29">
        <v>74.8</v>
      </c>
      <c r="L16" s="25">
        <f t="shared" si="1"/>
        <v>141.05</v>
      </c>
      <c r="M16" s="25" t="s">
        <v>48</v>
      </c>
      <c r="N16" s="20" t="s">
        <v>61</v>
      </c>
      <c r="O16" s="20"/>
    </row>
    <row r="17" s="4" customFormat="1" customHeight="1" spans="1:15">
      <c r="A17" s="19">
        <v>13</v>
      </c>
      <c r="B17" s="20" t="s">
        <v>84</v>
      </c>
      <c r="C17" s="20" t="s">
        <v>19</v>
      </c>
      <c r="D17" s="20" t="s">
        <v>20</v>
      </c>
      <c r="E17" s="20" t="s">
        <v>85</v>
      </c>
      <c r="F17" s="21" t="s">
        <v>43</v>
      </c>
      <c r="G17" s="21" t="s">
        <v>78</v>
      </c>
      <c r="H17" s="21" t="s">
        <v>45</v>
      </c>
      <c r="I17" s="25" t="s">
        <v>86</v>
      </c>
      <c r="J17" s="25">
        <f t="shared" si="0"/>
        <v>64.25</v>
      </c>
      <c r="K17" s="29">
        <v>71.9</v>
      </c>
      <c r="L17" s="25">
        <f t="shared" si="1"/>
        <v>136.15</v>
      </c>
      <c r="M17" s="25" t="s">
        <v>48</v>
      </c>
      <c r="N17" s="20" t="s">
        <v>87</v>
      </c>
      <c r="O17" s="20"/>
    </row>
    <row r="18" s="4" customFormat="1" ht="23" customHeight="1" spans="1:15">
      <c r="A18" s="19">
        <v>14</v>
      </c>
      <c r="B18" s="20" t="s">
        <v>88</v>
      </c>
      <c r="C18" s="20" t="s">
        <v>19</v>
      </c>
      <c r="D18" s="20" t="s">
        <v>20</v>
      </c>
      <c r="E18" s="20" t="s">
        <v>89</v>
      </c>
      <c r="F18" s="21" t="s">
        <v>43</v>
      </c>
      <c r="G18" s="21" t="s">
        <v>78</v>
      </c>
      <c r="H18" s="21" t="s">
        <v>90</v>
      </c>
      <c r="I18" s="25" t="s">
        <v>91</v>
      </c>
      <c r="J18" s="25">
        <f t="shared" si="0"/>
        <v>71.25</v>
      </c>
      <c r="K18" s="29">
        <v>75.9</v>
      </c>
      <c r="L18" s="25">
        <f t="shared" si="1"/>
        <v>147.15</v>
      </c>
      <c r="M18" s="25" t="s">
        <v>92</v>
      </c>
      <c r="N18" s="20" t="s">
        <v>47</v>
      </c>
      <c r="O18" s="20"/>
    </row>
    <row r="19" s="4" customFormat="1" ht="24" customHeight="1" spans="1:15">
      <c r="A19" s="19">
        <v>15</v>
      </c>
      <c r="B19" s="20" t="s">
        <v>93</v>
      </c>
      <c r="C19" s="20" t="s">
        <v>35</v>
      </c>
      <c r="D19" s="20" t="s">
        <v>20</v>
      </c>
      <c r="E19" s="20" t="s">
        <v>94</v>
      </c>
      <c r="F19" s="21" t="s">
        <v>43</v>
      </c>
      <c r="G19" s="21" t="s">
        <v>78</v>
      </c>
      <c r="H19" s="21" t="s">
        <v>59</v>
      </c>
      <c r="I19" s="25" t="s">
        <v>95</v>
      </c>
      <c r="J19" s="25">
        <f t="shared" si="0"/>
        <v>77.25</v>
      </c>
      <c r="K19" s="29" t="s">
        <v>96</v>
      </c>
      <c r="L19" s="25">
        <v>153.25</v>
      </c>
      <c r="M19" s="25" t="s">
        <v>27</v>
      </c>
      <c r="N19" s="20" t="s">
        <v>74</v>
      </c>
      <c r="O19" s="20"/>
    </row>
    <row r="20" s="4" customFormat="1" ht="22" customHeight="1" spans="1:16">
      <c r="A20" s="19">
        <v>16</v>
      </c>
      <c r="B20" s="20" t="s">
        <v>97</v>
      </c>
      <c r="C20" s="20" t="s">
        <v>19</v>
      </c>
      <c r="D20" s="20" t="s">
        <v>20</v>
      </c>
      <c r="E20" s="20" t="s">
        <v>98</v>
      </c>
      <c r="F20" s="21" t="s">
        <v>43</v>
      </c>
      <c r="G20" s="21" t="s">
        <v>78</v>
      </c>
      <c r="H20" s="21" t="s">
        <v>99</v>
      </c>
      <c r="I20" s="25" t="s">
        <v>100</v>
      </c>
      <c r="J20" s="25">
        <f t="shared" si="0"/>
        <v>85</v>
      </c>
      <c r="K20" s="29">
        <v>67.64</v>
      </c>
      <c r="L20" s="25">
        <f>I20/2+K20</f>
        <v>152.64</v>
      </c>
      <c r="M20" s="25" t="s">
        <v>101</v>
      </c>
      <c r="N20" s="20" t="s">
        <v>102</v>
      </c>
      <c r="O20" s="20"/>
      <c r="P20" s="30"/>
    </row>
    <row r="21" s="4" customFormat="1" ht="24" customHeight="1" spans="1:15">
      <c r="A21" s="19">
        <v>17</v>
      </c>
      <c r="B21" s="20" t="s">
        <v>103</v>
      </c>
      <c r="C21" s="20" t="s">
        <v>19</v>
      </c>
      <c r="D21" s="20" t="s">
        <v>20</v>
      </c>
      <c r="E21" s="20" t="s">
        <v>104</v>
      </c>
      <c r="F21" s="21" t="s">
        <v>105</v>
      </c>
      <c r="G21" s="21" t="s">
        <v>106</v>
      </c>
      <c r="H21" s="21" t="s">
        <v>107</v>
      </c>
      <c r="I21" s="25" t="s">
        <v>108</v>
      </c>
      <c r="J21" s="25">
        <f t="shared" si="0"/>
        <v>54.3</v>
      </c>
      <c r="K21" s="29">
        <v>82</v>
      </c>
      <c r="L21" s="25">
        <f>I21/2+K21</f>
        <v>136.3</v>
      </c>
      <c r="M21" s="25" t="s">
        <v>26</v>
      </c>
      <c r="N21" s="20" t="s">
        <v>27</v>
      </c>
      <c r="O21" s="20"/>
    </row>
    <row r="22" s="2" customFormat="1" ht="21" customHeight="1" spans="1:16376">
      <c r="A22" s="19">
        <v>18</v>
      </c>
      <c r="B22" s="20" t="s">
        <v>109</v>
      </c>
      <c r="C22" s="20" t="s">
        <v>19</v>
      </c>
      <c r="D22" s="20" t="s">
        <v>20</v>
      </c>
      <c r="E22" s="20" t="s">
        <v>110</v>
      </c>
      <c r="F22" s="21" t="s">
        <v>105</v>
      </c>
      <c r="G22" s="21" t="s">
        <v>111</v>
      </c>
      <c r="H22" s="21" t="s">
        <v>112</v>
      </c>
      <c r="I22" s="25" t="s">
        <v>113</v>
      </c>
      <c r="J22" s="25">
        <f t="shared" si="0"/>
        <v>67.15</v>
      </c>
      <c r="K22" s="29" t="s">
        <v>114</v>
      </c>
      <c r="L22" s="25">
        <v>143.65</v>
      </c>
      <c r="M22" s="25" t="s">
        <v>27</v>
      </c>
      <c r="N22" s="20" t="s">
        <v>74</v>
      </c>
      <c r="O22" s="2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</row>
  </sheetData>
  <autoFilter ref="B4:IK22">
    <extLst/>
  </autoFilter>
  <mergeCells count="3">
    <mergeCell ref="A1:D1"/>
    <mergeCell ref="A2:O2"/>
    <mergeCell ref="A3:O3"/>
  </mergeCells>
  <pageMargins left="0.629861111111111" right="0.156944444444444" top="0.66875" bottom="0.354166666666667" header="0.275" footer="0.118055555555556"/>
  <pageSetup paperSize="9" scale="89" fitToWidth="0" fitToHeight="0" pageOrder="overThenDown" orientation="landscape" horizontalDpi="300" verticalDpi="300"/>
  <headerFooter alignWithMargins="0">
    <oddFooter>&amp;C第 &amp;P 页，共 &amp;N 页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24、25两天的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2021-07-18T08:58:00Z</dcterms:created>
  <dcterms:modified xsi:type="dcterms:W3CDTF">2021-10-26T07:41:59Z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D9645CF81E9B418A96F7987DA0A0F841</vt:lpwstr>
  </property>
  <property fmtid="{D5CDD505-2E9C-101B-9397-08002B2CF9AE}" pid="4" name="KSOReadingLayout">
    <vt:bool>true</vt:bool>
  </property>
</Properties>
</file>