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定" sheetId="1" r:id="rId1"/>
    <sheet name="Sheet2" sheetId="2" r:id="rId2"/>
    <sheet name="Sheet3" sheetId="3" r:id="rId3"/>
  </sheets>
  <definedNames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<sst xmlns="http://schemas.openxmlformats.org/spreadsheetml/2006/main" count="24" uniqueCount="18">
  <si>
    <t>广安区政协机关考调工作人员面试成绩、考试总成绩及排名</t>
  </si>
  <si>
    <t>职位</t>
  </si>
  <si>
    <t>准考证号</t>
  </si>
  <si>
    <t>笔试成绩</t>
  </si>
  <si>
    <t>笔试折合</t>
  </si>
  <si>
    <t>面试成绩</t>
  </si>
  <si>
    <r>
      <rPr>
        <b/>
        <sz val="15"/>
        <rFont val="宋体"/>
        <family val="0"/>
      </rPr>
      <t>面试折合</t>
    </r>
  </si>
  <si>
    <t>总成绩</t>
  </si>
  <si>
    <t>排名</t>
  </si>
  <si>
    <t>是否进入下一环节</t>
  </si>
  <si>
    <t>备注</t>
  </si>
  <si>
    <t>广安区政协机关</t>
  </si>
  <si>
    <t>是</t>
  </si>
  <si>
    <t>否</t>
  </si>
  <si>
    <t>递补进面</t>
  </si>
  <si>
    <t>缺考</t>
  </si>
  <si>
    <t>放弃面试</t>
  </si>
  <si>
    <t>放弃递补进面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</si>
</sst>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6"/>
      <name val="方正小标宋简体"/>
      <family val="0"/>
    </font>
    <font>
      <b/>
      <sz val="15"/>
      <name val="宋体"/>
      <family val="0"/>
    </font>
    <font>
      <b/>
      <sz val="15"/>
      <name val="Times New Roman"/>
      <family val="1"/>
    </font>
    <font>
      <b/>
      <sz val="15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2" fillId="9" borderId="0" applyNumberFormat="0" applyBorder="0" applyAlignment="0" applyProtection="0"/>
    <xf numFmtId="0" fontId="33" fillId="0" borderId="4" applyNumberFormat="0" applyFill="0" applyAlignment="0" applyProtection="0"/>
    <xf numFmtId="0" fontId="12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14" fillId="12" borderId="6" applyNumberFormat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76" fontId="10" fillId="0" borderId="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100" workbookViewId="0" topLeftCell="A1">
      <selection activeCell="N6" sqref="N6"/>
    </sheetView>
  </sheetViews>
  <sheetFormatPr defaultColWidth="9.00390625" defaultRowHeight="14.25"/>
  <cols>
    <col min="1" max="1" width="12.50390625" style="1" customWidth="1"/>
    <col min="2" max="2" width="18.625" style="1" customWidth="1"/>
    <col min="3" max="4" width="12.375" style="1" customWidth="1"/>
    <col min="5" max="7" width="14.00390625" style="1" customWidth="1"/>
    <col min="8" max="8" width="9.00390625" style="1" customWidth="1"/>
    <col min="9" max="9" width="12.75390625" style="1" customWidth="1"/>
    <col min="10" max="10" width="9.00390625" style="1" customWidth="1"/>
    <col min="11" max="16384" width="9.00390625" style="2" customWidth="1"/>
  </cols>
  <sheetData>
    <row r="1" spans="1:10" ht="7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12" t="s">
        <v>10</v>
      </c>
    </row>
    <row r="3" spans="1:10" ht="46.5" customHeight="1">
      <c r="A3" s="7" t="s">
        <v>11</v>
      </c>
      <c r="B3" s="8">
        <v>2021012</v>
      </c>
      <c r="C3" s="9">
        <v>92.2</v>
      </c>
      <c r="D3" s="9">
        <f>C3*0.6</f>
        <v>55.32</v>
      </c>
      <c r="E3" s="10">
        <v>90</v>
      </c>
      <c r="F3" s="10">
        <f>E3*0.4</f>
        <v>36</v>
      </c>
      <c r="G3" s="10">
        <f>D3+F3</f>
        <v>91.32</v>
      </c>
      <c r="H3" s="11">
        <v>1</v>
      </c>
      <c r="I3" s="13" t="s">
        <v>12</v>
      </c>
      <c r="J3" s="14"/>
    </row>
    <row r="4" spans="1:10" ht="46.5" customHeight="1">
      <c r="A4" s="7"/>
      <c r="B4" s="8">
        <v>2021001</v>
      </c>
      <c r="C4" s="9">
        <v>91.6</v>
      </c>
      <c r="D4" s="9">
        <f aca="true" t="shared" si="0" ref="D4:D10">C4*0.6</f>
        <v>54.959999999999994</v>
      </c>
      <c r="E4" s="10">
        <v>89.8</v>
      </c>
      <c r="F4" s="10">
        <f aca="true" t="shared" si="1" ref="F4:F10">E4*0.4</f>
        <v>35.92</v>
      </c>
      <c r="G4" s="10">
        <f aca="true" t="shared" si="2" ref="G4:G10">D4+F4</f>
        <v>90.88</v>
      </c>
      <c r="H4" s="11">
        <v>2</v>
      </c>
      <c r="I4" s="13" t="s">
        <v>12</v>
      </c>
      <c r="J4" s="14"/>
    </row>
    <row r="5" spans="1:10" ht="46.5" customHeight="1">
      <c r="A5" s="7"/>
      <c r="B5" s="8">
        <v>2021029</v>
      </c>
      <c r="C5" s="9">
        <v>90.4</v>
      </c>
      <c r="D5" s="9">
        <f t="shared" si="0"/>
        <v>54.24</v>
      </c>
      <c r="E5" s="10">
        <v>87.6</v>
      </c>
      <c r="F5" s="10">
        <f t="shared" si="1"/>
        <v>35.04</v>
      </c>
      <c r="G5" s="10">
        <f t="shared" si="2"/>
        <v>89.28</v>
      </c>
      <c r="H5" s="11">
        <v>3</v>
      </c>
      <c r="I5" s="13" t="s">
        <v>13</v>
      </c>
      <c r="J5" s="14"/>
    </row>
    <row r="6" spans="1:10" ht="46.5" customHeight="1">
      <c r="A6" s="7"/>
      <c r="B6" s="8">
        <v>2021009</v>
      </c>
      <c r="C6" s="9">
        <v>90.8</v>
      </c>
      <c r="D6" s="9">
        <f t="shared" si="0"/>
        <v>54.48</v>
      </c>
      <c r="E6" s="10">
        <v>86.8</v>
      </c>
      <c r="F6" s="10">
        <f t="shared" si="1"/>
        <v>34.72</v>
      </c>
      <c r="G6" s="10">
        <f t="shared" si="2"/>
        <v>89.19999999999999</v>
      </c>
      <c r="H6" s="11">
        <v>4</v>
      </c>
      <c r="I6" s="13" t="s">
        <v>13</v>
      </c>
      <c r="J6" s="14"/>
    </row>
    <row r="7" spans="1:10" ht="46.5" customHeight="1">
      <c r="A7" s="7"/>
      <c r="B7" s="8">
        <v>2021020</v>
      </c>
      <c r="C7" s="9">
        <v>85.8</v>
      </c>
      <c r="D7" s="9">
        <f t="shared" si="0"/>
        <v>51.48</v>
      </c>
      <c r="E7" s="10">
        <v>85.8</v>
      </c>
      <c r="F7" s="10">
        <f t="shared" si="1"/>
        <v>34.32</v>
      </c>
      <c r="G7" s="10">
        <f t="shared" si="2"/>
        <v>85.8</v>
      </c>
      <c r="H7" s="11">
        <v>5</v>
      </c>
      <c r="I7" s="13" t="s">
        <v>13</v>
      </c>
      <c r="J7" s="15" t="s">
        <v>14</v>
      </c>
    </row>
    <row r="8" spans="1:10" ht="46.5" customHeight="1">
      <c r="A8" s="7"/>
      <c r="B8" s="8">
        <v>2021023</v>
      </c>
      <c r="C8" s="9">
        <v>90.2</v>
      </c>
      <c r="D8" s="9">
        <f t="shared" si="0"/>
        <v>54.12</v>
      </c>
      <c r="E8" s="10">
        <v>0</v>
      </c>
      <c r="F8" s="10">
        <f t="shared" si="1"/>
        <v>0</v>
      </c>
      <c r="G8" s="10">
        <f t="shared" si="2"/>
        <v>54.12</v>
      </c>
      <c r="H8" s="11">
        <v>6</v>
      </c>
      <c r="I8" s="13" t="s">
        <v>13</v>
      </c>
      <c r="J8" s="16" t="s">
        <v>15</v>
      </c>
    </row>
    <row r="9" spans="1:10" ht="46.5" customHeight="1">
      <c r="A9" s="7"/>
      <c r="B9" s="11">
        <v>2021008</v>
      </c>
      <c r="C9" s="9">
        <v>89.8</v>
      </c>
      <c r="D9" s="9">
        <f t="shared" si="0"/>
        <v>53.879999999999995</v>
      </c>
      <c r="E9" s="9">
        <v>0</v>
      </c>
      <c r="F9" s="10">
        <f t="shared" si="1"/>
        <v>0</v>
      </c>
      <c r="G9" s="10">
        <f t="shared" si="2"/>
        <v>53.879999999999995</v>
      </c>
      <c r="H9" s="11">
        <v>7</v>
      </c>
      <c r="I9" s="13" t="s">
        <v>13</v>
      </c>
      <c r="J9" s="15" t="s">
        <v>16</v>
      </c>
    </row>
    <row r="10" spans="1:10" ht="46.5" customHeight="1">
      <c r="A10" s="7"/>
      <c r="B10" s="11">
        <v>2021015</v>
      </c>
      <c r="C10" s="9">
        <v>85.8</v>
      </c>
      <c r="D10" s="9">
        <f t="shared" si="0"/>
        <v>51.48</v>
      </c>
      <c r="E10" s="9">
        <v>0</v>
      </c>
      <c r="F10" s="10">
        <f t="shared" si="1"/>
        <v>0</v>
      </c>
      <c r="G10" s="10">
        <f t="shared" si="2"/>
        <v>51.48</v>
      </c>
      <c r="H10" s="11">
        <v>8</v>
      </c>
      <c r="I10" s="13" t="s">
        <v>13</v>
      </c>
      <c r="J10" s="15" t="s">
        <v>17</v>
      </c>
    </row>
  </sheetData>
  <sheetProtection/>
  <mergeCells count="2">
    <mergeCell ref="A1:J1"/>
    <mergeCell ref="A3:A10"/>
  </mergeCells>
  <printOptions/>
  <pageMargins left="0.5506944444444445" right="0.44027777777777777" top="0.7868055555555555" bottom="0.4722222222222222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小橙儿</cp:lastModifiedBy>
  <dcterms:created xsi:type="dcterms:W3CDTF">2018-05-24T10:35:08Z</dcterms:created>
  <dcterms:modified xsi:type="dcterms:W3CDTF">2021-10-26T03:00:35Z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701AA682EE9442F4993AC7BDA2C40D9B</vt:lpwstr>
  </property>
</Properties>
</file>