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<sst xmlns="http://schemas.openxmlformats.org/spreadsheetml/2006/main" count="397" uniqueCount="236">
  <si>
    <t>姓名</t>
  </si>
  <si>
    <t>报考单位</t>
  </si>
  <si>
    <t>报考职位</t>
  </si>
  <si>
    <t>考号</t>
  </si>
  <si>
    <t>笔试成绩x0.5</t>
  </si>
  <si>
    <t>总成绩</t>
  </si>
  <si>
    <t>排名</t>
  </si>
  <si>
    <t>A30</t>
  </si>
  <si>
    <t>王璐</t>
  </si>
  <si>
    <t>高密市高级技工学校</t>
  </si>
  <si>
    <t>语文教师</t>
  </si>
  <si>
    <t>02021090105</t>
  </si>
  <si>
    <t>A06</t>
  </si>
  <si>
    <t>姚亚男</t>
  </si>
  <si>
    <t>02021090106</t>
  </si>
  <si>
    <t>A15</t>
  </si>
  <si>
    <t>卢鸿</t>
  </si>
  <si>
    <t>02021090108</t>
  </si>
  <si>
    <t>A19</t>
  </si>
  <si>
    <t>李辉</t>
  </si>
  <si>
    <t>02021090107</t>
  </si>
  <si>
    <t>A11</t>
  </si>
  <si>
    <t>宋佳</t>
  </si>
  <si>
    <t>02021090104</t>
  </si>
  <si>
    <t>缺</t>
  </si>
  <si>
    <t>王艺璇</t>
  </si>
  <si>
    <t>02021090109</t>
  </si>
  <si>
    <t>B22</t>
  </si>
  <si>
    <t>栾静</t>
  </si>
  <si>
    <t>数学教师</t>
  </si>
  <si>
    <t>02021090110</t>
  </si>
  <si>
    <t>B19</t>
  </si>
  <si>
    <t>刘家宁</t>
  </si>
  <si>
    <t>思政教师</t>
  </si>
  <si>
    <t>02021090114</t>
  </si>
  <si>
    <t>A31</t>
  </si>
  <si>
    <t>乔志鑫</t>
  </si>
  <si>
    <t>计算机教师A</t>
  </si>
  <si>
    <t>02021090130</t>
  </si>
  <si>
    <t>A21</t>
  </si>
  <si>
    <t>黄晶</t>
  </si>
  <si>
    <t>02021090201</t>
  </si>
  <si>
    <t>A03</t>
  </si>
  <si>
    <t>乔林</t>
  </si>
  <si>
    <t>02021090129</t>
  </si>
  <si>
    <t>A20</t>
  </si>
  <si>
    <t>相梦杰</t>
  </si>
  <si>
    <t>02021090128</t>
  </si>
  <si>
    <t>A23</t>
  </si>
  <si>
    <t>薄云帆</t>
  </si>
  <si>
    <t>02021090117</t>
  </si>
  <si>
    <t>A17</t>
  </si>
  <si>
    <t>韩梦瑶</t>
  </si>
  <si>
    <t>02021090121</t>
  </si>
  <si>
    <t>A32</t>
  </si>
  <si>
    <t>刘芳君</t>
  </si>
  <si>
    <t>02021090127</t>
  </si>
  <si>
    <t>A02</t>
  </si>
  <si>
    <t>张翼飞</t>
  </si>
  <si>
    <t>02021090123</t>
  </si>
  <si>
    <t>李慧</t>
  </si>
  <si>
    <t>02021090126</t>
  </si>
  <si>
    <t>A07</t>
  </si>
  <si>
    <t>杨春琳</t>
  </si>
  <si>
    <t>计算机教师B</t>
  </si>
  <si>
    <t>02021090226</t>
  </si>
  <si>
    <t>A28</t>
  </si>
  <si>
    <t>倪振</t>
  </si>
  <si>
    <t>02021090215</t>
  </si>
  <si>
    <t>A22</t>
  </si>
  <si>
    <t>战涵</t>
  </si>
  <si>
    <t>02021090216</t>
  </si>
  <si>
    <t>A12</t>
  </si>
  <si>
    <t>臧坤</t>
  </si>
  <si>
    <t>02021090219</t>
  </si>
  <si>
    <t>A18</t>
  </si>
  <si>
    <t>徐梦洋</t>
  </si>
  <si>
    <t>02021090212</t>
  </si>
  <si>
    <t>王猛</t>
  </si>
  <si>
    <t>02021090223</t>
  </si>
  <si>
    <t>B01</t>
  </si>
  <si>
    <t>檀星硕</t>
  </si>
  <si>
    <t>机械教师</t>
  </si>
  <si>
    <t>02021090315</t>
  </si>
  <si>
    <t>B04</t>
  </si>
  <si>
    <t>刘霞</t>
  </si>
  <si>
    <t>02021090323</t>
  </si>
  <si>
    <t>B13</t>
  </si>
  <si>
    <t>张传伟</t>
  </si>
  <si>
    <t>02021090319</t>
  </si>
  <si>
    <t>B02</t>
  </si>
  <si>
    <t>王嘉铄</t>
  </si>
  <si>
    <t>02021090326</t>
  </si>
  <si>
    <t>B03</t>
  </si>
  <si>
    <t>刘艺</t>
  </si>
  <si>
    <t>02021090313</t>
  </si>
  <si>
    <t>B27</t>
  </si>
  <si>
    <t>郭阳</t>
  </si>
  <si>
    <t>02021090325</t>
  </si>
  <si>
    <t>B24</t>
  </si>
  <si>
    <t>李华洋</t>
  </si>
  <si>
    <t>02021090317</t>
  </si>
  <si>
    <t>王修磊</t>
  </si>
  <si>
    <t>02021090327</t>
  </si>
  <si>
    <t>B18</t>
  </si>
  <si>
    <t>董亚男</t>
  </si>
  <si>
    <t>商贸教师</t>
  </si>
  <si>
    <t>02021090415</t>
  </si>
  <si>
    <t>B21</t>
  </si>
  <si>
    <t>刘少华</t>
  </si>
  <si>
    <t>02021090419</t>
  </si>
  <si>
    <t>B29</t>
  </si>
  <si>
    <t>郇炳文</t>
  </si>
  <si>
    <t>02021090330</t>
  </si>
  <si>
    <t>B28</t>
  </si>
  <si>
    <t>宿童</t>
  </si>
  <si>
    <t>02021090411</t>
  </si>
  <si>
    <t>B16</t>
  </si>
  <si>
    <t>曹莹莹</t>
  </si>
  <si>
    <t>02021090417</t>
  </si>
  <si>
    <t>B23</t>
  </si>
  <si>
    <t>史芬芬</t>
  </si>
  <si>
    <t>02021090409</t>
  </si>
  <si>
    <t>B10</t>
  </si>
  <si>
    <t>林超</t>
  </si>
  <si>
    <t>刘芳</t>
  </si>
  <si>
    <t>02021090416</t>
  </si>
  <si>
    <t>韩琛</t>
  </si>
  <si>
    <t>02021090408</t>
  </si>
  <si>
    <t>A09</t>
  </si>
  <si>
    <t>薛婷婷</t>
  </si>
  <si>
    <t>电气教师</t>
  </si>
  <si>
    <t>02021090530</t>
  </si>
  <si>
    <t>A24</t>
  </si>
  <si>
    <t>庄乾莹</t>
  </si>
  <si>
    <t>02021090501</t>
  </si>
  <si>
    <t>A14</t>
  </si>
  <si>
    <t>王海真</t>
  </si>
  <si>
    <t>02021090517</t>
  </si>
  <si>
    <t>A16</t>
  </si>
  <si>
    <t>张博文</t>
  </si>
  <si>
    <t>A26</t>
  </si>
  <si>
    <t>毕海宾</t>
  </si>
  <si>
    <t>02021090601</t>
  </si>
  <si>
    <t>王康宁</t>
  </si>
  <si>
    <t>02021090609</t>
  </si>
  <si>
    <t>B09</t>
  </si>
  <si>
    <t>郭芷寒</t>
  </si>
  <si>
    <t>平面设计教师A</t>
  </si>
  <si>
    <t>02021090702</t>
  </si>
  <si>
    <t>B15</t>
  </si>
  <si>
    <t>刘雅楠</t>
  </si>
  <si>
    <t>02021090705</t>
  </si>
  <si>
    <t>B26</t>
  </si>
  <si>
    <t>温蕴蕴</t>
  </si>
  <si>
    <t>02021090621</t>
  </si>
  <si>
    <t>B14</t>
  </si>
  <si>
    <t>秦嗣林</t>
  </si>
  <si>
    <t>平面设计教师B</t>
  </si>
  <si>
    <t>02021090930</t>
  </si>
  <si>
    <t>B07</t>
  </si>
  <si>
    <t>韩翱鹏</t>
  </si>
  <si>
    <t>02021091004</t>
  </si>
  <si>
    <t>B17</t>
  </si>
  <si>
    <t>孙瑜</t>
  </si>
  <si>
    <t>02021090929</t>
  </si>
  <si>
    <t>B25</t>
  </si>
  <si>
    <t>徐艳语</t>
  </si>
  <si>
    <t>现代服务教师</t>
  </si>
  <si>
    <t>02021091029</t>
  </si>
  <si>
    <t>B30</t>
  </si>
  <si>
    <t>马艺心</t>
  </si>
  <si>
    <t>02021091020</t>
  </si>
  <si>
    <t>B08</t>
  </si>
  <si>
    <t>池汇</t>
  </si>
  <si>
    <t>02021091015</t>
  </si>
  <si>
    <t>B12</t>
  </si>
  <si>
    <t>汤雅妮</t>
  </si>
  <si>
    <t>02021091014</t>
  </si>
  <si>
    <t>B11</t>
  </si>
  <si>
    <t>张婉琪</t>
  </si>
  <si>
    <t>02021091025</t>
  </si>
  <si>
    <t>B06</t>
  </si>
  <si>
    <t>赵亚南</t>
  </si>
  <si>
    <t>02021091016</t>
  </si>
  <si>
    <t>B20</t>
  </si>
  <si>
    <t>孟文</t>
  </si>
  <si>
    <t>02021091013</t>
  </si>
  <si>
    <t>B05</t>
  </si>
  <si>
    <t>王鑫</t>
  </si>
  <si>
    <t>02021091023</t>
  </si>
  <si>
    <t>张峄</t>
  </si>
  <si>
    <t>02021091026</t>
  </si>
  <si>
    <t>A08</t>
  </si>
  <si>
    <t>耿建辉</t>
  </si>
  <si>
    <t>机械实习指导教师</t>
  </si>
  <si>
    <t>02021091324</t>
  </si>
  <si>
    <t>A04</t>
  </si>
  <si>
    <t>王育俐</t>
  </si>
  <si>
    <t>02021091222</t>
  </si>
  <si>
    <t>A01</t>
  </si>
  <si>
    <t>范鑫</t>
  </si>
  <si>
    <t>02021091107</t>
  </si>
  <si>
    <t>A25</t>
  </si>
  <si>
    <t>姜建民</t>
  </si>
  <si>
    <t>02021091105</t>
  </si>
  <si>
    <t>A13</t>
  </si>
  <si>
    <t>赵秀军</t>
  </si>
  <si>
    <t>02021091214</t>
  </si>
  <si>
    <t>A27</t>
  </si>
  <si>
    <t>杨阳</t>
  </si>
  <si>
    <t>02021091316</t>
  </si>
  <si>
    <t>A29</t>
  </si>
  <si>
    <t>李欣欣</t>
  </si>
  <si>
    <t>商贸实习指导教师</t>
  </si>
  <si>
    <t>02021091525</t>
  </si>
  <si>
    <t>A10</t>
  </si>
  <si>
    <t>王婷婷</t>
  </si>
  <si>
    <t>02021091430</t>
  </si>
  <si>
    <t>A05</t>
  </si>
  <si>
    <t>范哓蕾</t>
  </si>
  <si>
    <t>02021091715</t>
  </si>
  <si>
    <t>叶爱平</t>
  </si>
  <si>
    <t>面试
抽签号</t>
  </si>
  <si>
    <t>备注</t>
  </si>
  <si>
    <t>*</t>
  </si>
  <si>
    <r>
      <t>02021090410</t>
    </r>
  </si>
  <si>
    <r>
      <t>02021090514</t>
    </r>
  </si>
  <si>
    <t>面试
成绩</t>
  </si>
  <si>
    <t>面试成绩
x0.5</t>
  </si>
  <si>
    <t>附件</t>
  </si>
  <si>
    <t>汽车维修教师
（高技能人才）</t>
  </si>
  <si>
    <t>序
号</t>
  </si>
  <si>
    <r>
      <t xml:space="preserve">2021年高密市高级技工学校公开招聘优秀教师总成绩
</t>
    </r>
    <r>
      <rPr>
        <sz val="15"/>
        <rFont val="楷体_GB2312"/>
        <family val="3"/>
      </rPr>
      <t>（标*者为进入考察体检范围人员）</t>
    </r>
  </si>
  <si>
    <t>笔试
成绩</t>
  </si>
  <si>
    <r>
      <t>说明：</t>
    </r>
    <r>
      <rPr>
        <sz val="12"/>
        <rFont val="宋体"/>
        <family val="0"/>
      </rPr>
      <t>B组（第一面试室）所有考生面试平均分为86.83分。</t>
    </r>
    <r>
      <rPr>
        <sz val="12"/>
        <rFont val="宋体"/>
        <family val="0"/>
      </rPr>
      <t>监督电话：0</t>
    </r>
    <r>
      <rPr>
        <sz val="12"/>
        <rFont val="宋体"/>
        <family val="0"/>
      </rPr>
      <t>536-2630173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</si>
</sst>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8"/>
      <name val="方正小标宋简体"/>
      <family val="0"/>
    </font>
    <font>
      <sz val="15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/>
      <protection/>
    </xf>
    <xf numFmtId="176" fontId="1" fillId="0" borderId="10" xfId="40" applyNumberFormat="1" applyFont="1" applyFill="1" applyBorder="1" applyAlignment="1">
      <alignment horizontal="center" vertical="center"/>
      <protection/>
    </xf>
    <xf numFmtId="176" fontId="1" fillId="0" borderId="13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/>
      <protection/>
    </xf>
    <xf numFmtId="176" fontId="1" fillId="0" borderId="10" xfId="40" applyNumberFormat="1" applyFont="1" applyFill="1" applyBorder="1" applyAlignment="1">
      <alignment horizontal="center" vertical="center"/>
      <protection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40" applyNumberFormat="1" applyFont="1" applyFill="1" applyBorder="1" applyAlignment="1">
      <alignment horizontal="center" vertical="center"/>
      <protection/>
    </xf>
    <xf numFmtId="176" fontId="1" fillId="0" borderId="18" xfId="40" applyNumberFormat="1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00390625" style="29" customWidth="1"/>
    <col min="2" max="2" width="20.125" style="29" customWidth="1"/>
    <col min="3" max="3" width="17.50390625" style="29" customWidth="1"/>
    <col min="4" max="4" width="7.75390625" style="29" customWidth="1"/>
    <col min="5" max="5" width="13.625" style="29" customWidth="1"/>
    <col min="6" max="6" width="6.875" style="29" customWidth="1"/>
    <col min="7" max="7" width="9.125" style="29" customWidth="1"/>
    <col min="8" max="8" width="7.00390625" style="29" customWidth="1"/>
    <col min="9" max="9" width="7.25390625" style="35" customWidth="1"/>
    <col min="10" max="10" width="9.50390625" style="36" customWidth="1"/>
    <col min="11" max="11" width="7.75390625" style="37" customWidth="1"/>
    <col min="12" max="12" width="6.00390625" style="29" customWidth="1"/>
    <col min="13" max="13" width="5.625" style="6" customWidth="1"/>
    <col min="14" max="16384" width="9.00390625" style="29" customWidth="1"/>
  </cols>
  <sheetData>
    <row r="1" ht="14.25">
      <c r="B1" s="29" t="s">
        <v>230</v>
      </c>
    </row>
    <row r="2" spans="1:13" ht="54" customHeight="1">
      <c r="A2" s="42" t="s">
        <v>233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" customFormat="1" ht="30.75" customHeight="1">
      <c r="A3" s="40" t="s">
        <v>232</v>
      </c>
      <c r="B3" s="1" t="s">
        <v>1</v>
      </c>
      <c r="C3" s="1" t="s">
        <v>2</v>
      </c>
      <c r="D3" s="1" t="s">
        <v>0</v>
      </c>
      <c r="E3" s="1" t="s">
        <v>3</v>
      </c>
      <c r="F3" s="1" t="s">
        <v>234</v>
      </c>
      <c r="G3" s="1" t="s">
        <v>4</v>
      </c>
      <c r="H3" s="40" t="s">
        <v>223</v>
      </c>
      <c r="I3" s="2" t="s">
        <v>228</v>
      </c>
      <c r="J3" s="1" t="s">
        <v>229</v>
      </c>
      <c r="K3" s="3" t="s">
        <v>5</v>
      </c>
      <c r="L3" s="41" t="s">
        <v>6</v>
      </c>
      <c r="M3" s="41" t="s">
        <v>224</v>
      </c>
    </row>
    <row r="4" spans="1:13" s="5" customFormat="1" ht="17.25" customHeight="1">
      <c r="A4" s="21">
        <v>1</v>
      </c>
      <c r="B4" s="8" t="s">
        <v>9</v>
      </c>
      <c r="C4" s="8" t="s">
        <v>10</v>
      </c>
      <c r="D4" s="8" t="s">
        <v>8</v>
      </c>
      <c r="E4" s="8" t="s">
        <v>11</v>
      </c>
      <c r="F4" s="9">
        <v>68</v>
      </c>
      <c r="G4" s="10">
        <f aca="true" t="shared" si="0" ref="G4:G35">F4*0.5</f>
        <v>34</v>
      </c>
      <c r="H4" s="11" t="s">
        <v>7</v>
      </c>
      <c r="I4" s="12">
        <v>90.62</v>
      </c>
      <c r="J4" s="13">
        <f aca="true" t="shared" si="1" ref="J4:J35">I4*0.5</f>
        <v>45.31</v>
      </c>
      <c r="K4" s="14">
        <f aca="true" t="shared" si="2" ref="K4:K35">G4+J4</f>
        <v>79.31</v>
      </c>
      <c r="L4" s="15">
        <v>1</v>
      </c>
      <c r="M4" s="21" t="s">
        <v>225</v>
      </c>
    </row>
    <row r="5" spans="1:13" s="5" customFormat="1" ht="17.25" customHeight="1">
      <c r="A5" s="21">
        <v>2</v>
      </c>
      <c r="B5" s="8" t="s">
        <v>9</v>
      </c>
      <c r="C5" s="8" t="s">
        <v>10</v>
      </c>
      <c r="D5" s="8" t="s">
        <v>13</v>
      </c>
      <c r="E5" s="8" t="s">
        <v>14</v>
      </c>
      <c r="F5" s="9">
        <v>69.1</v>
      </c>
      <c r="G5" s="16">
        <f t="shared" si="0"/>
        <v>34.55</v>
      </c>
      <c r="H5" s="11" t="s">
        <v>12</v>
      </c>
      <c r="I5" s="12">
        <v>89.4</v>
      </c>
      <c r="J5" s="13">
        <f t="shared" si="1"/>
        <v>44.7</v>
      </c>
      <c r="K5" s="17">
        <f t="shared" si="2"/>
        <v>79.25</v>
      </c>
      <c r="L5" s="15">
        <v>2</v>
      </c>
      <c r="M5" s="21" t="s">
        <v>225</v>
      </c>
    </row>
    <row r="6" spans="1:13" s="5" customFormat="1" ht="17.25" customHeight="1">
      <c r="A6" s="21">
        <v>3</v>
      </c>
      <c r="B6" s="8" t="s">
        <v>9</v>
      </c>
      <c r="C6" s="8" t="s">
        <v>10</v>
      </c>
      <c r="D6" s="8" t="s">
        <v>16</v>
      </c>
      <c r="E6" s="8" t="s">
        <v>17</v>
      </c>
      <c r="F6" s="9">
        <v>59.55</v>
      </c>
      <c r="G6" s="18">
        <f t="shared" si="0"/>
        <v>29.775</v>
      </c>
      <c r="H6" s="11" t="s">
        <v>15</v>
      </c>
      <c r="I6" s="12">
        <v>82.86</v>
      </c>
      <c r="J6" s="13">
        <f t="shared" si="1"/>
        <v>41.43</v>
      </c>
      <c r="K6" s="17">
        <f t="shared" si="2"/>
        <v>71.205</v>
      </c>
      <c r="L6" s="15">
        <v>3</v>
      </c>
      <c r="M6" s="21" t="s">
        <v>225</v>
      </c>
    </row>
    <row r="7" spans="1:13" s="4" customFormat="1" ht="17.25" customHeight="1">
      <c r="A7" s="21">
        <v>4</v>
      </c>
      <c r="B7" s="8" t="s">
        <v>9</v>
      </c>
      <c r="C7" s="8" t="s">
        <v>10</v>
      </c>
      <c r="D7" s="8" t="s">
        <v>19</v>
      </c>
      <c r="E7" s="8" t="s">
        <v>20</v>
      </c>
      <c r="F7" s="9">
        <v>55.2</v>
      </c>
      <c r="G7" s="16">
        <f t="shared" si="0"/>
        <v>27.6</v>
      </c>
      <c r="H7" s="19" t="s">
        <v>18</v>
      </c>
      <c r="I7" s="20">
        <v>84.4</v>
      </c>
      <c r="J7" s="13">
        <f t="shared" si="1"/>
        <v>42.2</v>
      </c>
      <c r="K7" s="17">
        <f t="shared" si="2"/>
        <v>69.80000000000001</v>
      </c>
      <c r="L7" s="15">
        <v>4</v>
      </c>
      <c r="M7" s="7"/>
    </row>
    <row r="8" spans="1:13" s="5" customFormat="1" ht="17.25" customHeight="1">
      <c r="A8" s="21">
        <v>5</v>
      </c>
      <c r="B8" s="8" t="s">
        <v>9</v>
      </c>
      <c r="C8" s="8" t="s">
        <v>10</v>
      </c>
      <c r="D8" s="8" t="s">
        <v>22</v>
      </c>
      <c r="E8" s="8" t="s">
        <v>23</v>
      </c>
      <c r="F8" s="9">
        <v>52.35</v>
      </c>
      <c r="G8" s="18">
        <f t="shared" si="0"/>
        <v>26.175</v>
      </c>
      <c r="H8" s="19" t="s">
        <v>21</v>
      </c>
      <c r="I8" s="20">
        <v>84.24</v>
      </c>
      <c r="J8" s="13">
        <f t="shared" si="1"/>
        <v>42.12</v>
      </c>
      <c r="K8" s="17">
        <f t="shared" si="2"/>
        <v>68.295</v>
      </c>
      <c r="L8" s="15">
        <v>5</v>
      </c>
      <c r="M8" s="21"/>
    </row>
    <row r="9" spans="1:13" s="5" customFormat="1" ht="17.25" customHeight="1">
      <c r="A9" s="21">
        <v>6</v>
      </c>
      <c r="B9" s="8" t="s">
        <v>9</v>
      </c>
      <c r="C9" s="8" t="s">
        <v>10</v>
      </c>
      <c r="D9" s="8" t="s">
        <v>25</v>
      </c>
      <c r="E9" s="8" t="s">
        <v>26</v>
      </c>
      <c r="F9" s="9">
        <v>63.9</v>
      </c>
      <c r="G9" s="18">
        <f t="shared" si="0"/>
        <v>31.95</v>
      </c>
      <c r="H9" s="11" t="s">
        <v>24</v>
      </c>
      <c r="I9" s="12"/>
      <c r="J9" s="13"/>
      <c r="K9" s="17">
        <f t="shared" si="2"/>
        <v>31.95</v>
      </c>
      <c r="L9" s="15">
        <v>6</v>
      </c>
      <c r="M9" s="21"/>
    </row>
    <row r="10" spans="1:13" s="5" customFormat="1" ht="17.25" customHeight="1">
      <c r="A10" s="21">
        <v>7</v>
      </c>
      <c r="B10" s="8" t="s">
        <v>9</v>
      </c>
      <c r="C10" s="8" t="s">
        <v>29</v>
      </c>
      <c r="D10" s="8" t="s">
        <v>28</v>
      </c>
      <c r="E10" s="8" t="s">
        <v>30</v>
      </c>
      <c r="F10" s="9">
        <v>65.3</v>
      </c>
      <c r="G10" s="16">
        <f t="shared" si="0"/>
        <v>32.65</v>
      </c>
      <c r="H10" s="11" t="s">
        <v>27</v>
      </c>
      <c r="I10" s="12">
        <v>85.1</v>
      </c>
      <c r="J10" s="13">
        <f t="shared" si="1"/>
        <v>42.55</v>
      </c>
      <c r="K10" s="17">
        <f t="shared" si="2"/>
        <v>75.19999999999999</v>
      </c>
      <c r="L10" s="21">
        <v>1</v>
      </c>
      <c r="M10" s="21"/>
    </row>
    <row r="11" spans="1:13" s="5" customFormat="1" ht="17.25" customHeight="1">
      <c r="A11" s="21">
        <v>8</v>
      </c>
      <c r="B11" s="8" t="s">
        <v>9</v>
      </c>
      <c r="C11" s="8" t="s">
        <v>33</v>
      </c>
      <c r="D11" s="8" t="s">
        <v>32</v>
      </c>
      <c r="E11" s="8" t="s">
        <v>34</v>
      </c>
      <c r="F11" s="9">
        <v>59.5</v>
      </c>
      <c r="G11" s="16">
        <f t="shared" si="0"/>
        <v>29.75</v>
      </c>
      <c r="H11" s="11" t="s">
        <v>31</v>
      </c>
      <c r="I11" s="12">
        <v>85.4</v>
      </c>
      <c r="J11" s="13">
        <f t="shared" si="1"/>
        <v>42.7</v>
      </c>
      <c r="K11" s="17">
        <f t="shared" si="2"/>
        <v>72.45</v>
      </c>
      <c r="L11" s="21">
        <v>1</v>
      </c>
      <c r="M11" s="21"/>
    </row>
    <row r="12" spans="1:13" s="5" customFormat="1" ht="17.25" customHeight="1">
      <c r="A12" s="21">
        <v>9</v>
      </c>
      <c r="B12" s="8" t="s">
        <v>9</v>
      </c>
      <c r="C12" s="8" t="s">
        <v>37</v>
      </c>
      <c r="D12" s="8" t="s">
        <v>36</v>
      </c>
      <c r="E12" s="8" t="s">
        <v>38</v>
      </c>
      <c r="F12" s="9">
        <v>68.2</v>
      </c>
      <c r="G12" s="16">
        <f t="shared" si="0"/>
        <v>34.1</v>
      </c>
      <c r="H12" s="11" t="s">
        <v>35</v>
      </c>
      <c r="I12" s="12">
        <v>88.1</v>
      </c>
      <c r="J12" s="13">
        <f t="shared" si="1"/>
        <v>44.05</v>
      </c>
      <c r="K12" s="17">
        <f t="shared" si="2"/>
        <v>78.15</v>
      </c>
      <c r="L12" s="21">
        <v>1</v>
      </c>
      <c r="M12" s="21" t="s">
        <v>225</v>
      </c>
    </row>
    <row r="13" spans="1:13" s="5" customFormat="1" ht="17.25" customHeight="1">
      <c r="A13" s="21">
        <v>10</v>
      </c>
      <c r="B13" s="8" t="s">
        <v>9</v>
      </c>
      <c r="C13" s="8" t="s">
        <v>37</v>
      </c>
      <c r="D13" s="8" t="s">
        <v>40</v>
      </c>
      <c r="E13" s="8" t="s">
        <v>41</v>
      </c>
      <c r="F13" s="9">
        <v>70.05</v>
      </c>
      <c r="G13" s="16">
        <f t="shared" si="0"/>
        <v>35.025</v>
      </c>
      <c r="H13" s="11" t="s">
        <v>39</v>
      </c>
      <c r="I13" s="12">
        <v>86.2</v>
      </c>
      <c r="J13" s="13">
        <f t="shared" si="1"/>
        <v>43.1</v>
      </c>
      <c r="K13" s="17">
        <f t="shared" si="2"/>
        <v>78.125</v>
      </c>
      <c r="L13" s="21">
        <v>2</v>
      </c>
      <c r="M13" s="21" t="s">
        <v>225</v>
      </c>
    </row>
    <row r="14" spans="1:13" s="5" customFormat="1" ht="17.25" customHeight="1">
      <c r="A14" s="21">
        <v>11</v>
      </c>
      <c r="B14" s="8" t="s">
        <v>9</v>
      </c>
      <c r="C14" s="8" t="s">
        <v>37</v>
      </c>
      <c r="D14" s="8" t="s">
        <v>43</v>
      </c>
      <c r="E14" s="8" t="s">
        <v>44</v>
      </c>
      <c r="F14" s="9">
        <v>60.95</v>
      </c>
      <c r="G14" s="16">
        <f t="shared" si="0"/>
        <v>30.475</v>
      </c>
      <c r="H14" s="11" t="s">
        <v>42</v>
      </c>
      <c r="I14" s="12">
        <v>87.16</v>
      </c>
      <c r="J14" s="13">
        <f t="shared" si="1"/>
        <v>43.58</v>
      </c>
      <c r="K14" s="17">
        <f t="shared" si="2"/>
        <v>74.055</v>
      </c>
      <c r="L14" s="21">
        <v>3</v>
      </c>
      <c r="M14" s="21" t="s">
        <v>225</v>
      </c>
    </row>
    <row r="15" spans="1:13" s="5" customFormat="1" ht="17.25" customHeight="1">
      <c r="A15" s="21">
        <v>12</v>
      </c>
      <c r="B15" s="8" t="s">
        <v>9</v>
      </c>
      <c r="C15" s="8" t="s">
        <v>37</v>
      </c>
      <c r="D15" s="8" t="s">
        <v>46</v>
      </c>
      <c r="E15" s="8" t="s">
        <v>47</v>
      </c>
      <c r="F15" s="9">
        <v>58.2</v>
      </c>
      <c r="G15" s="18">
        <f t="shared" si="0"/>
        <v>29.1</v>
      </c>
      <c r="H15" s="11" t="s">
        <v>45</v>
      </c>
      <c r="I15" s="12">
        <v>86.34</v>
      </c>
      <c r="J15" s="13">
        <f t="shared" si="1"/>
        <v>43.17</v>
      </c>
      <c r="K15" s="17">
        <f t="shared" si="2"/>
        <v>72.27000000000001</v>
      </c>
      <c r="L15" s="21">
        <v>4</v>
      </c>
      <c r="M15" s="21" t="s">
        <v>225</v>
      </c>
    </row>
    <row r="16" spans="1:13" s="5" customFormat="1" ht="17.25" customHeight="1">
      <c r="A16" s="21">
        <v>13</v>
      </c>
      <c r="B16" s="8" t="s">
        <v>9</v>
      </c>
      <c r="C16" s="22" t="s">
        <v>37</v>
      </c>
      <c r="D16" s="22" t="s">
        <v>49</v>
      </c>
      <c r="E16" s="22" t="s">
        <v>50</v>
      </c>
      <c r="F16" s="23">
        <v>55.65</v>
      </c>
      <c r="G16" s="24">
        <f t="shared" si="0"/>
        <v>27.825</v>
      </c>
      <c r="H16" s="19" t="s">
        <v>48</v>
      </c>
      <c r="I16" s="20">
        <v>86.1</v>
      </c>
      <c r="J16" s="25">
        <f t="shared" si="1"/>
        <v>43.05</v>
      </c>
      <c r="K16" s="26">
        <f t="shared" si="2"/>
        <v>70.875</v>
      </c>
      <c r="L16" s="21">
        <v>5</v>
      </c>
      <c r="M16" s="21"/>
    </row>
    <row r="17" spans="1:13" s="4" customFormat="1" ht="17.25" customHeight="1">
      <c r="A17" s="21">
        <v>14</v>
      </c>
      <c r="B17" s="8" t="s">
        <v>9</v>
      </c>
      <c r="C17" s="22" t="s">
        <v>37</v>
      </c>
      <c r="D17" s="22" t="s">
        <v>52</v>
      </c>
      <c r="E17" s="22" t="s">
        <v>53</v>
      </c>
      <c r="F17" s="23">
        <v>56.8</v>
      </c>
      <c r="G17" s="27">
        <f t="shared" si="0"/>
        <v>28.4</v>
      </c>
      <c r="H17" s="19" t="s">
        <v>51</v>
      </c>
      <c r="I17" s="20">
        <v>84.76</v>
      </c>
      <c r="J17" s="25">
        <f t="shared" si="1"/>
        <v>42.38</v>
      </c>
      <c r="K17" s="26">
        <f t="shared" si="2"/>
        <v>70.78</v>
      </c>
      <c r="L17" s="21">
        <v>6</v>
      </c>
      <c r="M17" s="7"/>
    </row>
    <row r="18" spans="1:13" s="4" customFormat="1" ht="17.25" customHeight="1">
      <c r="A18" s="21">
        <v>15</v>
      </c>
      <c r="B18" s="8" t="s">
        <v>9</v>
      </c>
      <c r="C18" s="22" t="s">
        <v>37</v>
      </c>
      <c r="D18" s="22" t="s">
        <v>55</v>
      </c>
      <c r="E18" s="22" t="s">
        <v>56</v>
      </c>
      <c r="F18" s="23">
        <v>51.2</v>
      </c>
      <c r="G18" s="27">
        <f t="shared" si="0"/>
        <v>25.6</v>
      </c>
      <c r="H18" s="19" t="s">
        <v>54</v>
      </c>
      <c r="I18" s="20">
        <v>85.26</v>
      </c>
      <c r="J18" s="25">
        <f t="shared" si="1"/>
        <v>42.63</v>
      </c>
      <c r="K18" s="26">
        <f t="shared" si="2"/>
        <v>68.23</v>
      </c>
      <c r="L18" s="21">
        <v>7</v>
      </c>
      <c r="M18" s="7"/>
    </row>
    <row r="19" spans="1:13" s="4" customFormat="1" ht="17.25" customHeight="1">
      <c r="A19" s="21">
        <v>16</v>
      </c>
      <c r="B19" s="8" t="s">
        <v>9</v>
      </c>
      <c r="C19" s="22" t="s">
        <v>37</v>
      </c>
      <c r="D19" s="22" t="s">
        <v>58</v>
      </c>
      <c r="E19" s="22" t="s">
        <v>59</v>
      </c>
      <c r="F19" s="23">
        <v>52.95</v>
      </c>
      <c r="G19" s="24">
        <f t="shared" si="0"/>
        <v>26.475</v>
      </c>
      <c r="H19" s="19" t="s">
        <v>57</v>
      </c>
      <c r="I19" s="20">
        <v>81.46</v>
      </c>
      <c r="J19" s="25">
        <f t="shared" si="1"/>
        <v>40.73</v>
      </c>
      <c r="K19" s="26">
        <f t="shared" si="2"/>
        <v>67.205</v>
      </c>
      <c r="L19" s="21">
        <v>8</v>
      </c>
      <c r="M19" s="7"/>
    </row>
    <row r="20" spans="1:13" s="4" customFormat="1" ht="17.25" customHeight="1">
      <c r="A20" s="21">
        <v>17</v>
      </c>
      <c r="B20" s="8" t="s">
        <v>9</v>
      </c>
      <c r="C20" s="8" t="s">
        <v>37</v>
      </c>
      <c r="D20" s="8" t="s">
        <v>60</v>
      </c>
      <c r="E20" s="8" t="s">
        <v>61</v>
      </c>
      <c r="F20" s="9">
        <v>58.95</v>
      </c>
      <c r="G20" s="18">
        <f t="shared" si="0"/>
        <v>29.475</v>
      </c>
      <c r="H20" s="11" t="s">
        <v>24</v>
      </c>
      <c r="I20" s="12"/>
      <c r="J20" s="13"/>
      <c r="K20" s="17">
        <f t="shared" si="2"/>
        <v>29.475</v>
      </c>
      <c r="L20" s="21">
        <v>9</v>
      </c>
      <c r="M20" s="7"/>
    </row>
    <row r="21" spans="1:13" s="5" customFormat="1" ht="17.25" customHeight="1">
      <c r="A21" s="21">
        <v>18</v>
      </c>
      <c r="B21" s="8" t="s">
        <v>9</v>
      </c>
      <c r="C21" s="8" t="s">
        <v>64</v>
      </c>
      <c r="D21" s="8" t="s">
        <v>63</v>
      </c>
      <c r="E21" s="8" t="s">
        <v>65</v>
      </c>
      <c r="F21" s="9">
        <v>70.1</v>
      </c>
      <c r="G21" s="16">
        <f t="shared" si="0"/>
        <v>35.05</v>
      </c>
      <c r="H21" s="11" t="s">
        <v>62</v>
      </c>
      <c r="I21" s="12">
        <v>87.5</v>
      </c>
      <c r="J21" s="13">
        <f t="shared" si="1"/>
        <v>43.75</v>
      </c>
      <c r="K21" s="17">
        <f t="shared" si="2"/>
        <v>78.8</v>
      </c>
      <c r="L21" s="21">
        <v>1</v>
      </c>
      <c r="M21" s="21" t="s">
        <v>225</v>
      </c>
    </row>
    <row r="22" spans="1:13" s="5" customFormat="1" ht="17.25" customHeight="1">
      <c r="A22" s="21">
        <v>19</v>
      </c>
      <c r="B22" s="8" t="s">
        <v>9</v>
      </c>
      <c r="C22" s="8" t="s">
        <v>64</v>
      </c>
      <c r="D22" s="8" t="s">
        <v>67</v>
      </c>
      <c r="E22" s="8" t="s">
        <v>68</v>
      </c>
      <c r="F22" s="9">
        <v>66.75</v>
      </c>
      <c r="G22" s="16">
        <f t="shared" si="0"/>
        <v>33.375</v>
      </c>
      <c r="H22" s="11" t="s">
        <v>66</v>
      </c>
      <c r="I22" s="12">
        <v>86.62</v>
      </c>
      <c r="J22" s="13">
        <f t="shared" si="1"/>
        <v>43.31</v>
      </c>
      <c r="K22" s="17">
        <f t="shared" si="2"/>
        <v>76.685</v>
      </c>
      <c r="L22" s="21">
        <v>2</v>
      </c>
      <c r="M22" s="21" t="s">
        <v>225</v>
      </c>
    </row>
    <row r="23" spans="1:13" s="4" customFormat="1" ht="17.25" customHeight="1">
      <c r="A23" s="21">
        <v>20</v>
      </c>
      <c r="B23" s="8" t="s">
        <v>9</v>
      </c>
      <c r="C23" s="22" t="s">
        <v>64</v>
      </c>
      <c r="D23" s="22" t="s">
        <v>70</v>
      </c>
      <c r="E23" s="22" t="s">
        <v>71</v>
      </c>
      <c r="F23" s="23">
        <v>62.65</v>
      </c>
      <c r="G23" s="27">
        <f t="shared" si="0"/>
        <v>31.325</v>
      </c>
      <c r="H23" s="19" t="s">
        <v>69</v>
      </c>
      <c r="I23" s="20">
        <v>88.78</v>
      </c>
      <c r="J23" s="25">
        <f t="shared" si="1"/>
        <v>44.39</v>
      </c>
      <c r="K23" s="26">
        <f t="shared" si="2"/>
        <v>75.715</v>
      </c>
      <c r="L23" s="21">
        <v>3</v>
      </c>
      <c r="M23" s="7"/>
    </row>
    <row r="24" spans="1:13" s="4" customFormat="1" ht="17.25" customHeight="1">
      <c r="A24" s="21">
        <v>21</v>
      </c>
      <c r="B24" s="8" t="s">
        <v>9</v>
      </c>
      <c r="C24" s="22" t="s">
        <v>64</v>
      </c>
      <c r="D24" s="22" t="s">
        <v>73</v>
      </c>
      <c r="E24" s="22" t="s">
        <v>74</v>
      </c>
      <c r="F24" s="23">
        <v>65</v>
      </c>
      <c r="G24" s="27">
        <f t="shared" si="0"/>
        <v>32.5</v>
      </c>
      <c r="H24" s="19" t="s">
        <v>72</v>
      </c>
      <c r="I24" s="20">
        <v>84.16</v>
      </c>
      <c r="J24" s="25">
        <f t="shared" si="1"/>
        <v>42.08</v>
      </c>
      <c r="K24" s="26">
        <f t="shared" si="2"/>
        <v>74.58</v>
      </c>
      <c r="L24" s="21">
        <v>4</v>
      </c>
      <c r="M24" s="7"/>
    </row>
    <row r="25" spans="1:13" s="5" customFormat="1" ht="17.25" customHeight="1">
      <c r="A25" s="21">
        <v>22</v>
      </c>
      <c r="B25" s="8" t="s">
        <v>9</v>
      </c>
      <c r="C25" s="22" t="s">
        <v>64</v>
      </c>
      <c r="D25" s="22" t="s">
        <v>76</v>
      </c>
      <c r="E25" s="22" t="s">
        <v>77</v>
      </c>
      <c r="F25" s="23">
        <v>58.85</v>
      </c>
      <c r="G25" s="27">
        <f t="shared" si="0"/>
        <v>29.425</v>
      </c>
      <c r="H25" s="19" t="s">
        <v>75</v>
      </c>
      <c r="I25" s="20">
        <v>85.6</v>
      </c>
      <c r="J25" s="25">
        <f t="shared" si="1"/>
        <v>42.8</v>
      </c>
      <c r="K25" s="26">
        <f t="shared" si="2"/>
        <v>72.225</v>
      </c>
      <c r="L25" s="21">
        <v>5</v>
      </c>
      <c r="M25" s="21"/>
    </row>
    <row r="26" spans="1:13" s="4" customFormat="1" ht="17.25" customHeight="1">
      <c r="A26" s="21">
        <v>23</v>
      </c>
      <c r="B26" s="8" t="s">
        <v>9</v>
      </c>
      <c r="C26" s="8" t="s">
        <v>64</v>
      </c>
      <c r="D26" s="8" t="s">
        <v>78</v>
      </c>
      <c r="E26" s="8" t="s">
        <v>79</v>
      </c>
      <c r="F26" s="9">
        <v>62.3</v>
      </c>
      <c r="G26" s="16">
        <f t="shared" si="0"/>
        <v>31.15</v>
      </c>
      <c r="H26" s="11" t="s">
        <v>24</v>
      </c>
      <c r="I26" s="12"/>
      <c r="J26" s="13"/>
      <c r="K26" s="17">
        <f t="shared" si="2"/>
        <v>31.15</v>
      </c>
      <c r="L26" s="21">
        <v>6</v>
      </c>
      <c r="M26" s="7"/>
    </row>
    <row r="27" spans="1:13" s="5" customFormat="1" ht="17.25" customHeight="1">
      <c r="A27" s="21">
        <v>24</v>
      </c>
      <c r="B27" s="8" t="s">
        <v>9</v>
      </c>
      <c r="C27" s="8" t="s">
        <v>82</v>
      </c>
      <c r="D27" s="8" t="s">
        <v>81</v>
      </c>
      <c r="E27" s="8" t="s">
        <v>83</v>
      </c>
      <c r="F27" s="9">
        <v>67.3</v>
      </c>
      <c r="G27" s="16">
        <f t="shared" si="0"/>
        <v>33.65</v>
      </c>
      <c r="H27" s="11" t="s">
        <v>80</v>
      </c>
      <c r="I27" s="12">
        <v>85.86</v>
      </c>
      <c r="J27" s="13">
        <f t="shared" si="1"/>
        <v>42.93</v>
      </c>
      <c r="K27" s="17">
        <f t="shared" si="2"/>
        <v>76.58</v>
      </c>
      <c r="L27" s="21">
        <v>1</v>
      </c>
      <c r="M27" s="21" t="s">
        <v>225</v>
      </c>
    </row>
    <row r="28" spans="1:13" s="5" customFormat="1" ht="17.25" customHeight="1">
      <c r="A28" s="21">
        <v>25</v>
      </c>
      <c r="B28" s="8" t="s">
        <v>9</v>
      </c>
      <c r="C28" s="8" t="s">
        <v>82</v>
      </c>
      <c r="D28" s="8" t="s">
        <v>85</v>
      </c>
      <c r="E28" s="8" t="s">
        <v>86</v>
      </c>
      <c r="F28" s="9">
        <v>59.9</v>
      </c>
      <c r="G28" s="16">
        <f t="shared" si="0"/>
        <v>29.95</v>
      </c>
      <c r="H28" s="11" t="s">
        <v>84</v>
      </c>
      <c r="I28" s="12">
        <v>85.9</v>
      </c>
      <c r="J28" s="13">
        <f t="shared" si="1"/>
        <v>42.95</v>
      </c>
      <c r="K28" s="17">
        <f t="shared" si="2"/>
        <v>72.9</v>
      </c>
      <c r="L28" s="21">
        <v>2</v>
      </c>
      <c r="M28" s="21" t="s">
        <v>225</v>
      </c>
    </row>
    <row r="29" spans="1:13" s="28" customFormat="1" ht="17.25" customHeight="1">
      <c r="A29" s="21">
        <v>26</v>
      </c>
      <c r="B29" s="8" t="s">
        <v>9</v>
      </c>
      <c r="C29" s="8" t="s">
        <v>82</v>
      </c>
      <c r="D29" s="8" t="s">
        <v>88</v>
      </c>
      <c r="E29" s="8" t="s">
        <v>89</v>
      </c>
      <c r="F29" s="9">
        <v>55.9</v>
      </c>
      <c r="G29" s="16">
        <f t="shared" si="0"/>
        <v>27.95</v>
      </c>
      <c r="H29" s="11" t="s">
        <v>87</v>
      </c>
      <c r="I29" s="12">
        <v>86.94</v>
      </c>
      <c r="J29" s="13">
        <f t="shared" si="1"/>
        <v>43.47</v>
      </c>
      <c r="K29" s="17">
        <f t="shared" si="2"/>
        <v>71.42</v>
      </c>
      <c r="L29" s="21">
        <v>3</v>
      </c>
      <c r="M29" s="21" t="s">
        <v>225</v>
      </c>
    </row>
    <row r="30" spans="1:13" s="28" customFormat="1" ht="17.25" customHeight="1">
      <c r="A30" s="21">
        <v>27</v>
      </c>
      <c r="B30" s="8" t="s">
        <v>9</v>
      </c>
      <c r="C30" s="8" t="s">
        <v>82</v>
      </c>
      <c r="D30" s="8" t="s">
        <v>91</v>
      </c>
      <c r="E30" s="8" t="s">
        <v>92</v>
      </c>
      <c r="F30" s="9">
        <v>54.7</v>
      </c>
      <c r="G30" s="16">
        <f t="shared" si="0"/>
        <v>27.35</v>
      </c>
      <c r="H30" s="11" t="s">
        <v>90</v>
      </c>
      <c r="I30" s="12">
        <v>87.64</v>
      </c>
      <c r="J30" s="13">
        <f t="shared" si="1"/>
        <v>43.82</v>
      </c>
      <c r="K30" s="17">
        <f t="shared" si="2"/>
        <v>71.17</v>
      </c>
      <c r="L30" s="21">
        <v>4</v>
      </c>
      <c r="M30" s="21" t="s">
        <v>225</v>
      </c>
    </row>
    <row r="31" spans="1:13" s="28" customFormat="1" ht="17.25" customHeight="1">
      <c r="A31" s="21">
        <v>28</v>
      </c>
      <c r="B31" s="8" t="s">
        <v>9</v>
      </c>
      <c r="C31" s="8" t="s">
        <v>82</v>
      </c>
      <c r="D31" s="8" t="s">
        <v>94</v>
      </c>
      <c r="E31" s="8" t="s">
        <v>95</v>
      </c>
      <c r="F31" s="9">
        <v>55.5</v>
      </c>
      <c r="G31" s="16">
        <f t="shared" si="0"/>
        <v>27.75</v>
      </c>
      <c r="H31" s="11" t="s">
        <v>93</v>
      </c>
      <c r="I31" s="12">
        <v>85.86</v>
      </c>
      <c r="J31" s="13">
        <f t="shared" si="1"/>
        <v>42.93</v>
      </c>
      <c r="K31" s="17">
        <f t="shared" si="2"/>
        <v>70.68</v>
      </c>
      <c r="L31" s="21">
        <v>5</v>
      </c>
      <c r="M31" s="21" t="s">
        <v>225</v>
      </c>
    </row>
    <row r="32" spans="1:13" ht="17.25" customHeight="1">
      <c r="A32" s="21">
        <v>29</v>
      </c>
      <c r="B32" s="8" t="s">
        <v>9</v>
      </c>
      <c r="C32" s="22" t="s">
        <v>82</v>
      </c>
      <c r="D32" s="22" t="s">
        <v>97</v>
      </c>
      <c r="E32" s="22" t="s">
        <v>98</v>
      </c>
      <c r="F32" s="23">
        <v>53.65</v>
      </c>
      <c r="G32" s="27">
        <f t="shared" si="0"/>
        <v>26.825</v>
      </c>
      <c r="H32" s="19" t="s">
        <v>96</v>
      </c>
      <c r="I32" s="20">
        <v>85.34</v>
      </c>
      <c r="J32" s="25">
        <f t="shared" si="1"/>
        <v>42.67</v>
      </c>
      <c r="K32" s="26">
        <f t="shared" si="2"/>
        <v>69.495</v>
      </c>
      <c r="L32" s="21">
        <v>6</v>
      </c>
      <c r="M32" s="38"/>
    </row>
    <row r="33" spans="1:13" ht="17.25" customHeight="1">
      <c r="A33" s="21">
        <v>30</v>
      </c>
      <c r="B33" s="8" t="s">
        <v>9</v>
      </c>
      <c r="C33" s="22" t="s">
        <v>82</v>
      </c>
      <c r="D33" s="22" t="s">
        <v>100</v>
      </c>
      <c r="E33" s="22" t="s">
        <v>101</v>
      </c>
      <c r="F33" s="23">
        <v>52.8</v>
      </c>
      <c r="G33" s="27">
        <f t="shared" si="0"/>
        <v>26.4</v>
      </c>
      <c r="H33" s="19" t="s">
        <v>99</v>
      </c>
      <c r="I33" s="20">
        <v>85.98</v>
      </c>
      <c r="J33" s="25">
        <f t="shared" si="1"/>
        <v>42.99</v>
      </c>
      <c r="K33" s="26">
        <f t="shared" si="2"/>
        <v>69.39</v>
      </c>
      <c r="L33" s="21">
        <v>7</v>
      </c>
      <c r="M33" s="38"/>
    </row>
    <row r="34" spans="1:13" ht="17.25" customHeight="1">
      <c r="A34" s="21">
        <v>31</v>
      </c>
      <c r="B34" s="8" t="s">
        <v>9</v>
      </c>
      <c r="C34" s="22" t="s">
        <v>82</v>
      </c>
      <c r="D34" s="22" t="s">
        <v>102</v>
      </c>
      <c r="E34" s="22" t="s">
        <v>103</v>
      </c>
      <c r="F34" s="23">
        <v>50.4</v>
      </c>
      <c r="G34" s="27">
        <f t="shared" si="0"/>
        <v>25.2</v>
      </c>
      <c r="H34" s="19" t="s">
        <v>24</v>
      </c>
      <c r="I34" s="20"/>
      <c r="J34" s="25"/>
      <c r="K34" s="26">
        <f t="shared" si="2"/>
        <v>25.2</v>
      </c>
      <c r="L34" s="21">
        <v>8</v>
      </c>
      <c r="M34" s="38"/>
    </row>
    <row r="35" spans="1:13" s="28" customFormat="1" ht="17.25" customHeight="1">
      <c r="A35" s="21">
        <v>32</v>
      </c>
      <c r="B35" s="8" t="s">
        <v>9</v>
      </c>
      <c r="C35" s="8" t="s">
        <v>106</v>
      </c>
      <c r="D35" s="8" t="s">
        <v>105</v>
      </c>
      <c r="E35" s="8" t="s">
        <v>107</v>
      </c>
      <c r="F35" s="9">
        <v>63.15</v>
      </c>
      <c r="G35" s="16">
        <f t="shared" si="0"/>
        <v>31.575</v>
      </c>
      <c r="H35" s="11" t="s">
        <v>104</v>
      </c>
      <c r="I35" s="12">
        <v>88.96</v>
      </c>
      <c r="J35" s="13">
        <f t="shared" si="1"/>
        <v>44.48</v>
      </c>
      <c r="K35" s="17">
        <f t="shared" si="2"/>
        <v>76.05499999999999</v>
      </c>
      <c r="L35" s="21">
        <v>1</v>
      </c>
      <c r="M35" s="39" t="s">
        <v>225</v>
      </c>
    </row>
    <row r="36" spans="1:13" s="28" customFormat="1" ht="17.25" customHeight="1">
      <c r="A36" s="21">
        <v>33</v>
      </c>
      <c r="B36" s="8" t="s">
        <v>9</v>
      </c>
      <c r="C36" s="8" t="s">
        <v>106</v>
      </c>
      <c r="D36" s="8" t="s">
        <v>109</v>
      </c>
      <c r="E36" s="8" t="s">
        <v>110</v>
      </c>
      <c r="F36" s="9">
        <v>65.3</v>
      </c>
      <c r="G36" s="16">
        <f aca="true" t="shared" si="3" ref="G36:G64">F36*0.5</f>
        <v>32.65</v>
      </c>
      <c r="H36" s="11" t="s">
        <v>108</v>
      </c>
      <c r="I36" s="12">
        <v>86.38</v>
      </c>
      <c r="J36" s="13">
        <f aca="true" t="shared" si="4" ref="J36:J63">I36*0.5</f>
        <v>43.19</v>
      </c>
      <c r="K36" s="17">
        <f aca="true" t="shared" si="5" ref="K36:K64">G36+J36</f>
        <v>75.84</v>
      </c>
      <c r="L36" s="21">
        <v>2</v>
      </c>
      <c r="M36" s="39" t="s">
        <v>225</v>
      </c>
    </row>
    <row r="37" spans="1:13" s="28" customFormat="1" ht="17.25" customHeight="1">
      <c r="A37" s="21">
        <v>34</v>
      </c>
      <c r="B37" s="8" t="s">
        <v>9</v>
      </c>
      <c r="C37" s="8" t="s">
        <v>106</v>
      </c>
      <c r="D37" s="8" t="s">
        <v>112</v>
      </c>
      <c r="E37" s="8" t="s">
        <v>113</v>
      </c>
      <c r="F37" s="9">
        <v>64.1</v>
      </c>
      <c r="G37" s="16">
        <f t="shared" si="3"/>
        <v>32.05</v>
      </c>
      <c r="H37" s="11" t="s">
        <v>111</v>
      </c>
      <c r="I37" s="12">
        <v>87.32</v>
      </c>
      <c r="J37" s="13">
        <f t="shared" si="4"/>
        <v>43.66</v>
      </c>
      <c r="K37" s="17">
        <f t="shared" si="5"/>
        <v>75.71</v>
      </c>
      <c r="L37" s="21">
        <v>3</v>
      </c>
      <c r="M37" s="39" t="s">
        <v>225</v>
      </c>
    </row>
    <row r="38" spans="1:13" ht="17.25" customHeight="1">
      <c r="A38" s="21">
        <v>35</v>
      </c>
      <c r="B38" s="8" t="s">
        <v>9</v>
      </c>
      <c r="C38" s="22" t="s">
        <v>106</v>
      </c>
      <c r="D38" s="22" t="s">
        <v>115</v>
      </c>
      <c r="E38" s="22" t="s">
        <v>116</v>
      </c>
      <c r="F38" s="23">
        <v>64.45</v>
      </c>
      <c r="G38" s="27">
        <f t="shared" si="3"/>
        <v>32.225</v>
      </c>
      <c r="H38" s="19" t="s">
        <v>114</v>
      </c>
      <c r="I38" s="20">
        <v>85.72</v>
      </c>
      <c r="J38" s="25">
        <f t="shared" si="4"/>
        <v>42.86</v>
      </c>
      <c r="K38" s="26">
        <f t="shared" si="5"/>
        <v>75.08500000000001</v>
      </c>
      <c r="L38" s="21">
        <v>4</v>
      </c>
      <c r="M38" s="38"/>
    </row>
    <row r="39" spans="1:13" ht="17.25" customHeight="1">
      <c r="A39" s="21">
        <v>36</v>
      </c>
      <c r="B39" s="8" t="s">
        <v>9</v>
      </c>
      <c r="C39" s="22" t="s">
        <v>106</v>
      </c>
      <c r="D39" s="22" t="s">
        <v>118</v>
      </c>
      <c r="E39" s="22" t="s">
        <v>119</v>
      </c>
      <c r="F39" s="23">
        <v>60.85</v>
      </c>
      <c r="G39" s="27">
        <f t="shared" si="3"/>
        <v>30.425</v>
      </c>
      <c r="H39" s="19" t="s">
        <v>117</v>
      </c>
      <c r="I39" s="20">
        <v>86.02</v>
      </c>
      <c r="J39" s="25">
        <f t="shared" si="4"/>
        <v>43.01</v>
      </c>
      <c r="K39" s="26">
        <f t="shared" si="5"/>
        <v>73.435</v>
      </c>
      <c r="L39" s="21">
        <v>5</v>
      </c>
      <c r="M39" s="38"/>
    </row>
    <row r="40" spans="1:13" ht="17.25" customHeight="1">
      <c r="A40" s="21">
        <v>37</v>
      </c>
      <c r="B40" s="8" t="s">
        <v>9</v>
      </c>
      <c r="C40" s="22" t="s">
        <v>106</v>
      </c>
      <c r="D40" s="22" t="s">
        <v>121</v>
      </c>
      <c r="E40" s="22" t="s">
        <v>122</v>
      </c>
      <c r="F40" s="23">
        <v>60.7</v>
      </c>
      <c r="G40" s="27">
        <f t="shared" si="3"/>
        <v>30.35</v>
      </c>
      <c r="H40" s="19" t="s">
        <v>120</v>
      </c>
      <c r="I40" s="20">
        <v>85.52</v>
      </c>
      <c r="J40" s="25">
        <f t="shared" si="4"/>
        <v>42.76</v>
      </c>
      <c r="K40" s="26">
        <f t="shared" si="5"/>
        <v>73.11</v>
      </c>
      <c r="L40" s="21">
        <v>6</v>
      </c>
      <c r="M40" s="38"/>
    </row>
    <row r="41" spans="1:13" ht="17.25" customHeight="1">
      <c r="A41" s="21">
        <v>38</v>
      </c>
      <c r="B41" s="8" t="s">
        <v>9</v>
      </c>
      <c r="C41" s="22" t="s">
        <v>106</v>
      </c>
      <c r="D41" s="22" t="s">
        <v>124</v>
      </c>
      <c r="E41" s="22" t="s">
        <v>226</v>
      </c>
      <c r="F41" s="23">
        <v>54.3</v>
      </c>
      <c r="G41" s="27">
        <f t="shared" si="3"/>
        <v>27.15</v>
      </c>
      <c r="H41" s="19" t="s">
        <v>123</v>
      </c>
      <c r="I41" s="20">
        <v>84.96</v>
      </c>
      <c r="J41" s="25">
        <f t="shared" si="4"/>
        <v>42.48</v>
      </c>
      <c r="K41" s="26">
        <f t="shared" si="5"/>
        <v>69.63</v>
      </c>
      <c r="L41" s="21">
        <v>7</v>
      </c>
      <c r="M41" s="38"/>
    </row>
    <row r="42" spans="1:13" ht="17.25" customHeight="1">
      <c r="A42" s="21">
        <v>39</v>
      </c>
      <c r="B42" s="8" t="s">
        <v>9</v>
      </c>
      <c r="C42" s="22" t="s">
        <v>106</v>
      </c>
      <c r="D42" s="22" t="s">
        <v>125</v>
      </c>
      <c r="E42" s="22" t="s">
        <v>126</v>
      </c>
      <c r="F42" s="23">
        <v>60.1</v>
      </c>
      <c r="G42" s="27">
        <f t="shared" si="3"/>
        <v>30.05</v>
      </c>
      <c r="H42" s="19" t="s">
        <v>24</v>
      </c>
      <c r="I42" s="20"/>
      <c r="J42" s="25"/>
      <c r="K42" s="26">
        <f t="shared" si="5"/>
        <v>30.05</v>
      </c>
      <c r="L42" s="21">
        <v>8</v>
      </c>
      <c r="M42" s="38"/>
    </row>
    <row r="43" spans="1:13" ht="17.25" customHeight="1">
      <c r="A43" s="21">
        <v>40</v>
      </c>
      <c r="B43" s="8" t="s">
        <v>9</v>
      </c>
      <c r="C43" s="22" t="s">
        <v>106</v>
      </c>
      <c r="D43" s="22" t="s">
        <v>127</v>
      </c>
      <c r="E43" s="22" t="s">
        <v>128</v>
      </c>
      <c r="F43" s="23">
        <v>57.4</v>
      </c>
      <c r="G43" s="27">
        <f t="shared" si="3"/>
        <v>28.7</v>
      </c>
      <c r="H43" s="19" t="s">
        <v>24</v>
      </c>
      <c r="I43" s="20"/>
      <c r="J43" s="25"/>
      <c r="K43" s="26">
        <f t="shared" si="5"/>
        <v>28.7</v>
      </c>
      <c r="L43" s="21">
        <v>9</v>
      </c>
      <c r="M43" s="38"/>
    </row>
    <row r="44" spans="1:13" s="28" customFormat="1" ht="17.25" customHeight="1">
      <c r="A44" s="21">
        <v>41</v>
      </c>
      <c r="B44" s="8" t="s">
        <v>9</v>
      </c>
      <c r="C44" s="8" t="s">
        <v>131</v>
      </c>
      <c r="D44" s="8" t="s">
        <v>130</v>
      </c>
      <c r="E44" s="8" t="s">
        <v>132</v>
      </c>
      <c r="F44" s="9">
        <v>70.25</v>
      </c>
      <c r="G44" s="16">
        <f t="shared" si="3"/>
        <v>35.125</v>
      </c>
      <c r="H44" s="11" t="s">
        <v>129</v>
      </c>
      <c r="I44" s="12">
        <v>87.96</v>
      </c>
      <c r="J44" s="13">
        <f t="shared" si="4"/>
        <v>43.98</v>
      </c>
      <c r="K44" s="17">
        <f t="shared" si="5"/>
        <v>79.10499999999999</v>
      </c>
      <c r="L44" s="21">
        <v>1</v>
      </c>
      <c r="M44" s="39" t="s">
        <v>225</v>
      </c>
    </row>
    <row r="45" spans="1:13" s="28" customFormat="1" ht="17.25" customHeight="1">
      <c r="A45" s="21">
        <v>42</v>
      </c>
      <c r="B45" s="8" t="s">
        <v>9</v>
      </c>
      <c r="C45" s="8" t="s">
        <v>131</v>
      </c>
      <c r="D45" s="8" t="s">
        <v>134</v>
      </c>
      <c r="E45" s="8" t="s">
        <v>135</v>
      </c>
      <c r="F45" s="9">
        <v>72.45</v>
      </c>
      <c r="G45" s="16">
        <f t="shared" si="3"/>
        <v>36.225</v>
      </c>
      <c r="H45" s="11" t="s">
        <v>133</v>
      </c>
      <c r="I45" s="12">
        <v>84.48</v>
      </c>
      <c r="J45" s="13">
        <f t="shared" si="4"/>
        <v>42.24</v>
      </c>
      <c r="K45" s="17">
        <f t="shared" si="5"/>
        <v>78.465</v>
      </c>
      <c r="L45" s="21">
        <v>2</v>
      </c>
      <c r="M45" s="39" t="s">
        <v>225</v>
      </c>
    </row>
    <row r="46" spans="1:13" ht="17.25" customHeight="1">
      <c r="A46" s="21">
        <v>43</v>
      </c>
      <c r="B46" s="8" t="s">
        <v>9</v>
      </c>
      <c r="C46" s="22" t="s">
        <v>131</v>
      </c>
      <c r="D46" s="22" t="s">
        <v>137</v>
      </c>
      <c r="E46" s="22" t="s">
        <v>138</v>
      </c>
      <c r="F46" s="23">
        <v>69.25</v>
      </c>
      <c r="G46" s="27">
        <f t="shared" si="3"/>
        <v>34.625</v>
      </c>
      <c r="H46" s="19" t="s">
        <v>136</v>
      </c>
      <c r="I46" s="20">
        <v>87.26</v>
      </c>
      <c r="J46" s="25">
        <f t="shared" si="4"/>
        <v>43.63</v>
      </c>
      <c r="K46" s="26">
        <f t="shared" si="5"/>
        <v>78.255</v>
      </c>
      <c r="L46" s="21">
        <v>3</v>
      </c>
      <c r="M46" s="38"/>
    </row>
    <row r="47" spans="1:13" ht="17.25" customHeight="1">
      <c r="A47" s="21">
        <v>44</v>
      </c>
      <c r="B47" s="8" t="s">
        <v>9</v>
      </c>
      <c r="C47" s="22" t="s">
        <v>131</v>
      </c>
      <c r="D47" s="22" t="s">
        <v>140</v>
      </c>
      <c r="E47" s="22" t="s">
        <v>227</v>
      </c>
      <c r="F47" s="23">
        <v>65.8</v>
      </c>
      <c r="G47" s="27">
        <f t="shared" si="3"/>
        <v>32.9</v>
      </c>
      <c r="H47" s="19" t="s">
        <v>139</v>
      </c>
      <c r="I47" s="20">
        <v>88.48</v>
      </c>
      <c r="J47" s="25">
        <f t="shared" si="4"/>
        <v>44.24</v>
      </c>
      <c r="K47" s="26">
        <f t="shared" si="5"/>
        <v>77.14</v>
      </c>
      <c r="L47" s="21">
        <v>4</v>
      </c>
      <c r="M47" s="38"/>
    </row>
    <row r="48" spans="1:13" ht="17.25" customHeight="1">
      <c r="A48" s="21">
        <v>45</v>
      </c>
      <c r="B48" s="8" t="s">
        <v>9</v>
      </c>
      <c r="C48" s="22" t="s">
        <v>131</v>
      </c>
      <c r="D48" s="22" t="s">
        <v>142</v>
      </c>
      <c r="E48" s="22" t="s">
        <v>143</v>
      </c>
      <c r="F48" s="23">
        <v>66.75</v>
      </c>
      <c r="G48" s="27">
        <f t="shared" si="3"/>
        <v>33.375</v>
      </c>
      <c r="H48" s="19" t="s">
        <v>141</v>
      </c>
      <c r="I48" s="20">
        <v>86.04</v>
      </c>
      <c r="J48" s="25">
        <f t="shared" si="4"/>
        <v>43.02</v>
      </c>
      <c r="K48" s="26">
        <f t="shared" si="5"/>
        <v>76.39500000000001</v>
      </c>
      <c r="L48" s="21">
        <v>5</v>
      </c>
      <c r="M48" s="38"/>
    </row>
    <row r="49" spans="1:13" ht="17.25" customHeight="1">
      <c r="A49" s="21">
        <v>46</v>
      </c>
      <c r="B49" s="8" t="s">
        <v>9</v>
      </c>
      <c r="C49" s="22" t="s">
        <v>131</v>
      </c>
      <c r="D49" s="22" t="s">
        <v>144</v>
      </c>
      <c r="E49" s="22" t="s">
        <v>145</v>
      </c>
      <c r="F49" s="23">
        <v>67.4</v>
      </c>
      <c r="G49" s="27">
        <f t="shared" si="3"/>
        <v>33.7</v>
      </c>
      <c r="H49" s="19" t="s">
        <v>24</v>
      </c>
      <c r="I49" s="20"/>
      <c r="J49" s="25"/>
      <c r="K49" s="26">
        <f t="shared" si="5"/>
        <v>33.7</v>
      </c>
      <c r="L49" s="21">
        <v>6</v>
      </c>
      <c r="M49" s="38"/>
    </row>
    <row r="50" spans="1:13" s="28" customFormat="1" ht="17.25" customHeight="1">
      <c r="A50" s="21">
        <v>47</v>
      </c>
      <c r="B50" s="8" t="s">
        <v>9</v>
      </c>
      <c r="C50" s="8" t="s">
        <v>148</v>
      </c>
      <c r="D50" s="8" t="s">
        <v>147</v>
      </c>
      <c r="E50" s="8" t="s">
        <v>149</v>
      </c>
      <c r="F50" s="9">
        <v>65.5</v>
      </c>
      <c r="G50" s="16">
        <f t="shared" si="3"/>
        <v>32.75</v>
      </c>
      <c r="H50" s="11" t="s">
        <v>146</v>
      </c>
      <c r="I50" s="12">
        <v>88.32</v>
      </c>
      <c r="J50" s="13">
        <f t="shared" si="4"/>
        <v>44.16</v>
      </c>
      <c r="K50" s="17">
        <f t="shared" si="5"/>
        <v>76.91</v>
      </c>
      <c r="L50" s="21">
        <v>1</v>
      </c>
      <c r="M50" s="39" t="s">
        <v>225</v>
      </c>
    </row>
    <row r="51" spans="1:13" ht="17.25" customHeight="1">
      <c r="A51" s="21">
        <v>48</v>
      </c>
      <c r="B51" s="8" t="s">
        <v>9</v>
      </c>
      <c r="C51" s="22" t="s">
        <v>148</v>
      </c>
      <c r="D51" s="22" t="s">
        <v>151</v>
      </c>
      <c r="E51" s="22" t="s">
        <v>152</v>
      </c>
      <c r="F51" s="23">
        <v>62.05</v>
      </c>
      <c r="G51" s="27">
        <f t="shared" si="3"/>
        <v>31.025</v>
      </c>
      <c r="H51" s="19" t="s">
        <v>150</v>
      </c>
      <c r="I51" s="20">
        <v>89.36</v>
      </c>
      <c r="J51" s="25">
        <f t="shared" si="4"/>
        <v>44.68</v>
      </c>
      <c r="K51" s="26">
        <f t="shared" si="5"/>
        <v>75.705</v>
      </c>
      <c r="L51" s="21">
        <v>2</v>
      </c>
      <c r="M51" s="38"/>
    </row>
    <row r="52" spans="1:13" ht="17.25" customHeight="1">
      <c r="A52" s="21">
        <v>49</v>
      </c>
      <c r="B52" s="8" t="s">
        <v>9</v>
      </c>
      <c r="C52" s="22" t="s">
        <v>148</v>
      </c>
      <c r="D52" s="22" t="s">
        <v>154</v>
      </c>
      <c r="E52" s="22" t="s">
        <v>155</v>
      </c>
      <c r="F52" s="23">
        <v>61.2</v>
      </c>
      <c r="G52" s="27">
        <f t="shared" si="3"/>
        <v>30.6</v>
      </c>
      <c r="H52" s="19" t="s">
        <v>153</v>
      </c>
      <c r="I52" s="20">
        <v>85.02</v>
      </c>
      <c r="J52" s="25">
        <f t="shared" si="4"/>
        <v>42.51</v>
      </c>
      <c r="K52" s="26">
        <f t="shared" si="5"/>
        <v>73.11</v>
      </c>
      <c r="L52" s="21">
        <v>3</v>
      </c>
      <c r="M52" s="38"/>
    </row>
    <row r="53" spans="1:13" s="28" customFormat="1" ht="17.25" customHeight="1">
      <c r="A53" s="21">
        <v>50</v>
      </c>
      <c r="B53" s="8" t="s">
        <v>9</v>
      </c>
      <c r="C53" s="8" t="s">
        <v>158</v>
      </c>
      <c r="D53" s="8" t="s">
        <v>157</v>
      </c>
      <c r="E53" s="8" t="s">
        <v>159</v>
      </c>
      <c r="F53" s="9">
        <v>73.85</v>
      </c>
      <c r="G53" s="16">
        <f t="shared" si="3"/>
        <v>36.925</v>
      </c>
      <c r="H53" s="11" t="s">
        <v>156</v>
      </c>
      <c r="I53" s="12">
        <v>90.26</v>
      </c>
      <c r="J53" s="13">
        <f t="shared" si="4"/>
        <v>45.13</v>
      </c>
      <c r="K53" s="17">
        <f t="shared" si="5"/>
        <v>82.055</v>
      </c>
      <c r="L53" s="21">
        <v>1</v>
      </c>
      <c r="M53" s="39" t="s">
        <v>225</v>
      </c>
    </row>
    <row r="54" spans="1:13" ht="17.25" customHeight="1">
      <c r="A54" s="21">
        <v>51</v>
      </c>
      <c r="B54" s="8" t="s">
        <v>9</v>
      </c>
      <c r="C54" s="22" t="s">
        <v>158</v>
      </c>
      <c r="D54" s="22" t="s">
        <v>161</v>
      </c>
      <c r="E54" s="22" t="s">
        <v>162</v>
      </c>
      <c r="F54" s="23">
        <v>71.6</v>
      </c>
      <c r="G54" s="27">
        <f t="shared" si="3"/>
        <v>35.8</v>
      </c>
      <c r="H54" s="19" t="s">
        <v>160</v>
      </c>
      <c r="I54" s="20">
        <v>87.78</v>
      </c>
      <c r="J54" s="25">
        <f t="shared" si="4"/>
        <v>43.89</v>
      </c>
      <c r="K54" s="26">
        <f t="shared" si="5"/>
        <v>79.69</v>
      </c>
      <c r="L54" s="21">
        <v>2</v>
      </c>
      <c r="M54" s="38"/>
    </row>
    <row r="55" spans="1:13" ht="17.25" customHeight="1">
      <c r="A55" s="21">
        <v>52</v>
      </c>
      <c r="B55" s="8" t="s">
        <v>9</v>
      </c>
      <c r="C55" s="22" t="s">
        <v>158</v>
      </c>
      <c r="D55" s="22" t="s">
        <v>164</v>
      </c>
      <c r="E55" s="22" t="s">
        <v>165</v>
      </c>
      <c r="F55" s="23">
        <v>68.65</v>
      </c>
      <c r="G55" s="27">
        <f t="shared" si="3"/>
        <v>34.325</v>
      </c>
      <c r="H55" s="19" t="s">
        <v>163</v>
      </c>
      <c r="I55" s="20">
        <v>85.72</v>
      </c>
      <c r="J55" s="25">
        <f t="shared" si="4"/>
        <v>42.86</v>
      </c>
      <c r="K55" s="26">
        <f t="shared" si="5"/>
        <v>77.185</v>
      </c>
      <c r="L55" s="21">
        <v>3</v>
      </c>
      <c r="M55" s="38"/>
    </row>
    <row r="56" spans="1:13" s="28" customFormat="1" ht="17.25" customHeight="1">
      <c r="A56" s="21">
        <v>53</v>
      </c>
      <c r="B56" s="8" t="s">
        <v>9</v>
      </c>
      <c r="C56" s="8" t="s">
        <v>168</v>
      </c>
      <c r="D56" s="8" t="s">
        <v>167</v>
      </c>
      <c r="E56" s="8" t="s">
        <v>169</v>
      </c>
      <c r="F56" s="9">
        <v>69.55</v>
      </c>
      <c r="G56" s="16">
        <f t="shared" si="3"/>
        <v>34.775</v>
      </c>
      <c r="H56" s="11" t="s">
        <v>166</v>
      </c>
      <c r="I56" s="12">
        <v>88.5</v>
      </c>
      <c r="J56" s="13">
        <f t="shared" si="4"/>
        <v>44.25</v>
      </c>
      <c r="K56" s="17">
        <f t="shared" si="5"/>
        <v>79.025</v>
      </c>
      <c r="L56" s="21">
        <v>1</v>
      </c>
      <c r="M56" s="39" t="s">
        <v>225</v>
      </c>
    </row>
    <row r="57" spans="1:13" s="28" customFormat="1" ht="17.25" customHeight="1">
      <c r="A57" s="21">
        <v>54</v>
      </c>
      <c r="B57" s="8" t="s">
        <v>9</v>
      </c>
      <c r="C57" s="8" t="s">
        <v>168</v>
      </c>
      <c r="D57" s="8" t="s">
        <v>171</v>
      </c>
      <c r="E57" s="8" t="s">
        <v>172</v>
      </c>
      <c r="F57" s="9">
        <v>66.15</v>
      </c>
      <c r="G57" s="16">
        <f t="shared" si="3"/>
        <v>33.075</v>
      </c>
      <c r="H57" s="11" t="s">
        <v>170</v>
      </c>
      <c r="I57" s="12">
        <v>88.88</v>
      </c>
      <c r="J57" s="13">
        <f t="shared" si="4"/>
        <v>44.44</v>
      </c>
      <c r="K57" s="17">
        <f t="shared" si="5"/>
        <v>77.515</v>
      </c>
      <c r="L57" s="21">
        <v>2</v>
      </c>
      <c r="M57" s="39" t="s">
        <v>225</v>
      </c>
    </row>
    <row r="58" spans="1:13" s="28" customFormat="1" ht="17.25" customHeight="1">
      <c r="A58" s="21">
        <v>55</v>
      </c>
      <c r="B58" s="8" t="s">
        <v>9</v>
      </c>
      <c r="C58" s="8" t="s">
        <v>168</v>
      </c>
      <c r="D58" s="8" t="s">
        <v>174</v>
      </c>
      <c r="E58" s="8" t="s">
        <v>175</v>
      </c>
      <c r="F58" s="9">
        <v>62.3</v>
      </c>
      <c r="G58" s="16">
        <f t="shared" si="3"/>
        <v>31.15</v>
      </c>
      <c r="H58" s="11" t="s">
        <v>173</v>
      </c>
      <c r="I58" s="12">
        <v>88.92</v>
      </c>
      <c r="J58" s="13">
        <f t="shared" si="4"/>
        <v>44.46</v>
      </c>
      <c r="K58" s="17">
        <f t="shared" si="5"/>
        <v>75.61</v>
      </c>
      <c r="L58" s="21">
        <v>3</v>
      </c>
      <c r="M58" s="39" t="s">
        <v>225</v>
      </c>
    </row>
    <row r="59" spans="1:13" ht="17.25" customHeight="1">
      <c r="A59" s="21">
        <v>56</v>
      </c>
      <c r="B59" s="8" t="s">
        <v>9</v>
      </c>
      <c r="C59" s="22" t="s">
        <v>168</v>
      </c>
      <c r="D59" s="22" t="s">
        <v>177</v>
      </c>
      <c r="E59" s="22" t="s">
        <v>178</v>
      </c>
      <c r="F59" s="23">
        <v>60.25</v>
      </c>
      <c r="G59" s="27">
        <f t="shared" si="3"/>
        <v>30.125</v>
      </c>
      <c r="H59" s="19" t="s">
        <v>176</v>
      </c>
      <c r="I59" s="20">
        <v>88.42</v>
      </c>
      <c r="J59" s="25">
        <f t="shared" si="4"/>
        <v>44.21</v>
      </c>
      <c r="K59" s="26">
        <f t="shared" si="5"/>
        <v>74.33500000000001</v>
      </c>
      <c r="L59" s="21">
        <v>4</v>
      </c>
      <c r="M59" s="38"/>
    </row>
    <row r="60" spans="1:13" ht="17.25" customHeight="1">
      <c r="A60" s="21">
        <v>57</v>
      </c>
      <c r="B60" s="8" t="s">
        <v>9</v>
      </c>
      <c r="C60" s="22" t="s">
        <v>168</v>
      </c>
      <c r="D60" s="22" t="s">
        <v>180</v>
      </c>
      <c r="E60" s="22" t="s">
        <v>181</v>
      </c>
      <c r="F60" s="23">
        <v>60.75</v>
      </c>
      <c r="G60" s="27">
        <f t="shared" si="3"/>
        <v>30.375</v>
      </c>
      <c r="H60" s="19" t="s">
        <v>179</v>
      </c>
      <c r="I60" s="20">
        <v>84.16</v>
      </c>
      <c r="J60" s="25">
        <f t="shared" si="4"/>
        <v>42.08</v>
      </c>
      <c r="K60" s="26">
        <f t="shared" si="5"/>
        <v>72.455</v>
      </c>
      <c r="L60" s="21">
        <v>5</v>
      </c>
      <c r="M60" s="38"/>
    </row>
    <row r="61" spans="1:13" ht="17.25" customHeight="1">
      <c r="A61" s="21">
        <v>58</v>
      </c>
      <c r="B61" s="8" t="s">
        <v>9</v>
      </c>
      <c r="C61" s="22" t="s">
        <v>168</v>
      </c>
      <c r="D61" s="22" t="s">
        <v>183</v>
      </c>
      <c r="E61" s="22" t="s">
        <v>184</v>
      </c>
      <c r="F61" s="23">
        <v>57.4</v>
      </c>
      <c r="G61" s="27">
        <f t="shared" si="3"/>
        <v>28.7</v>
      </c>
      <c r="H61" s="19" t="s">
        <v>182</v>
      </c>
      <c r="I61" s="20">
        <v>86.9</v>
      </c>
      <c r="J61" s="25">
        <f t="shared" si="4"/>
        <v>43.45</v>
      </c>
      <c r="K61" s="26">
        <f t="shared" si="5"/>
        <v>72.15</v>
      </c>
      <c r="L61" s="21">
        <v>6</v>
      </c>
      <c r="M61" s="38"/>
    </row>
    <row r="62" spans="1:13" ht="17.25" customHeight="1">
      <c r="A62" s="21">
        <v>59</v>
      </c>
      <c r="B62" s="8" t="s">
        <v>9</v>
      </c>
      <c r="C62" s="22" t="s">
        <v>168</v>
      </c>
      <c r="D62" s="22" t="s">
        <v>186</v>
      </c>
      <c r="E62" s="22" t="s">
        <v>187</v>
      </c>
      <c r="F62" s="23">
        <v>55.8</v>
      </c>
      <c r="G62" s="27">
        <f t="shared" si="3"/>
        <v>27.9</v>
      </c>
      <c r="H62" s="19" t="s">
        <v>185</v>
      </c>
      <c r="I62" s="20">
        <v>87.64</v>
      </c>
      <c r="J62" s="25">
        <f t="shared" si="4"/>
        <v>43.82</v>
      </c>
      <c r="K62" s="26">
        <f t="shared" si="5"/>
        <v>71.72</v>
      </c>
      <c r="L62" s="21">
        <v>7</v>
      </c>
      <c r="M62" s="38"/>
    </row>
    <row r="63" spans="1:13" ht="17.25" customHeight="1">
      <c r="A63" s="21">
        <v>60</v>
      </c>
      <c r="B63" s="8" t="s">
        <v>9</v>
      </c>
      <c r="C63" s="22" t="s">
        <v>168</v>
      </c>
      <c r="D63" s="19" t="s">
        <v>189</v>
      </c>
      <c r="E63" s="22" t="s">
        <v>190</v>
      </c>
      <c r="F63" s="23">
        <v>55.4</v>
      </c>
      <c r="G63" s="27">
        <f t="shared" si="3"/>
        <v>27.7</v>
      </c>
      <c r="H63" s="19" t="s">
        <v>188</v>
      </c>
      <c r="I63" s="20">
        <v>86.06</v>
      </c>
      <c r="J63" s="25">
        <f t="shared" si="4"/>
        <v>43.03</v>
      </c>
      <c r="K63" s="26">
        <f t="shared" si="5"/>
        <v>70.73</v>
      </c>
      <c r="L63" s="21">
        <v>8</v>
      </c>
      <c r="M63" s="38"/>
    </row>
    <row r="64" spans="1:13" ht="17.25" customHeight="1">
      <c r="A64" s="21">
        <v>61</v>
      </c>
      <c r="B64" s="8" t="s">
        <v>9</v>
      </c>
      <c r="C64" s="22" t="s">
        <v>168</v>
      </c>
      <c r="D64" s="30" t="s">
        <v>191</v>
      </c>
      <c r="E64" s="22" t="s">
        <v>192</v>
      </c>
      <c r="F64" s="31">
        <v>66.65</v>
      </c>
      <c r="G64" s="27">
        <f t="shared" si="3"/>
        <v>33.325</v>
      </c>
      <c r="H64" s="19" t="s">
        <v>24</v>
      </c>
      <c r="I64" s="20"/>
      <c r="J64" s="25"/>
      <c r="K64" s="26">
        <f t="shared" si="5"/>
        <v>33.325</v>
      </c>
      <c r="L64" s="21">
        <v>9</v>
      </c>
      <c r="M64" s="38"/>
    </row>
    <row r="65" spans="1:13" s="28" customFormat="1" ht="17.25" customHeight="1">
      <c r="A65" s="21">
        <v>62</v>
      </c>
      <c r="B65" s="8" t="s">
        <v>9</v>
      </c>
      <c r="C65" s="8" t="s">
        <v>195</v>
      </c>
      <c r="D65" s="8" t="s">
        <v>194</v>
      </c>
      <c r="E65" s="8" t="s">
        <v>196</v>
      </c>
      <c r="F65" s="9">
        <v>73.75</v>
      </c>
      <c r="G65" s="16">
        <f aca="true" t="shared" si="6" ref="G65:G73">F65*0.5</f>
        <v>36.875</v>
      </c>
      <c r="H65" s="11" t="s">
        <v>193</v>
      </c>
      <c r="I65" s="12">
        <v>86.18</v>
      </c>
      <c r="J65" s="13">
        <f aca="true" t="shared" si="7" ref="J65:J73">I65*0.5</f>
        <v>43.09</v>
      </c>
      <c r="K65" s="17">
        <f aca="true" t="shared" si="8" ref="K65:K73">G65+J65</f>
        <v>79.965</v>
      </c>
      <c r="L65" s="21">
        <v>1</v>
      </c>
      <c r="M65" s="39" t="s">
        <v>225</v>
      </c>
    </row>
    <row r="66" spans="1:13" s="28" customFormat="1" ht="17.25" customHeight="1">
      <c r="A66" s="21">
        <v>63</v>
      </c>
      <c r="B66" s="8" t="s">
        <v>9</v>
      </c>
      <c r="C66" s="8" t="s">
        <v>195</v>
      </c>
      <c r="D66" s="8" t="s">
        <v>198</v>
      </c>
      <c r="E66" s="8" t="s">
        <v>199</v>
      </c>
      <c r="F66" s="9">
        <v>70.85</v>
      </c>
      <c r="G66" s="16">
        <f>F66*0.5</f>
        <v>35.425</v>
      </c>
      <c r="H66" s="11" t="s">
        <v>197</v>
      </c>
      <c r="I66" s="12">
        <v>87.7</v>
      </c>
      <c r="J66" s="13">
        <f>I66*0.5</f>
        <v>43.85</v>
      </c>
      <c r="K66" s="17">
        <f>G66+J66</f>
        <v>79.275</v>
      </c>
      <c r="L66" s="21">
        <v>2</v>
      </c>
      <c r="M66" s="39" t="s">
        <v>225</v>
      </c>
    </row>
    <row r="67" spans="1:13" ht="17.25" customHeight="1">
      <c r="A67" s="21">
        <v>64</v>
      </c>
      <c r="B67" s="8" t="s">
        <v>9</v>
      </c>
      <c r="C67" s="22" t="s">
        <v>195</v>
      </c>
      <c r="D67" s="22" t="s">
        <v>201</v>
      </c>
      <c r="E67" s="22" t="s">
        <v>202</v>
      </c>
      <c r="F67" s="23">
        <v>73.05</v>
      </c>
      <c r="G67" s="27">
        <f>F67*0.5</f>
        <v>36.525</v>
      </c>
      <c r="H67" s="19" t="s">
        <v>200</v>
      </c>
      <c r="I67" s="20">
        <v>84.06</v>
      </c>
      <c r="J67" s="25">
        <f>I67*0.5</f>
        <v>42.03</v>
      </c>
      <c r="K67" s="26">
        <f>G67+J67</f>
        <v>78.555</v>
      </c>
      <c r="L67" s="21">
        <v>3</v>
      </c>
      <c r="M67" s="38"/>
    </row>
    <row r="68" spans="1:13" ht="17.25" customHeight="1">
      <c r="A68" s="21">
        <v>65</v>
      </c>
      <c r="B68" s="8" t="s">
        <v>9</v>
      </c>
      <c r="C68" s="22" t="s">
        <v>195</v>
      </c>
      <c r="D68" s="22" t="s">
        <v>204</v>
      </c>
      <c r="E68" s="22" t="s">
        <v>205</v>
      </c>
      <c r="F68" s="23">
        <v>68.35</v>
      </c>
      <c r="G68" s="27">
        <f t="shared" si="6"/>
        <v>34.175</v>
      </c>
      <c r="H68" s="19" t="s">
        <v>203</v>
      </c>
      <c r="I68" s="20">
        <v>86.42</v>
      </c>
      <c r="J68" s="25">
        <f t="shared" si="7"/>
        <v>43.21</v>
      </c>
      <c r="K68" s="26">
        <f t="shared" si="8"/>
        <v>77.38499999999999</v>
      </c>
      <c r="L68" s="21">
        <v>4</v>
      </c>
      <c r="M68" s="38"/>
    </row>
    <row r="69" spans="1:13" ht="17.25" customHeight="1">
      <c r="A69" s="21">
        <v>66</v>
      </c>
      <c r="B69" s="8" t="s">
        <v>9</v>
      </c>
      <c r="C69" s="22" t="s">
        <v>195</v>
      </c>
      <c r="D69" s="22" t="s">
        <v>207</v>
      </c>
      <c r="E69" s="22" t="s">
        <v>208</v>
      </c>
      <c r="F69" s="23">
        <v>65.35</v>
      </c>
      <c r="G69" s="27">
        <f>F69*0.5</f>
        <v>32.675</v>
      </c>
      <c r="H69" s="19" t="s">
        <v>206</v>
      </c>
      <c r="I69" s="20">
        <v>88.22</v>
      </c>
      <c r="J69" s="25">
        <f>I69*0.5</f>
        <v>44.11</v>
      </c>
      <c r="K69" s="26">
        <f>G69+J69</f>
        <v>76.785</v>
      </c>
      <c r="L69" s="21">
        <v>5</v>
      </c>
      <c r="M69" s="38"/>
    </row>
    <row r="70" spans="1:13" ht="17.25" customHeight="1">
      <c r="A70" s="21">
        <v>67</v>
      </c>
      <c r="B70" s="8" t="s">
        <v>9</v>
      </c>
      <c r="C70" s="22" t="s">
        <v>195</v>
      </c>
      <c r="D70" s="22" t="s">
        <v>210</v>
      </c>
      <c r="E70" s="22" t="s">
        <v>211</v>
      </c>
      <c r="F70" s="23">
        <v>67.7</v>
      </c>
      <c r="G70" s="27">
        <f>F70*0.5</f>
        <v>33.85</v>
      </c>
      <c r="H70" s="19" t="s">
        <v>209</v>
      </c>
      <c r="I70" s="20">
        <v>84.22</v>
      </c>
      <c r="J70" s="25">
        <f>I70*0.5</f>
        <v>42.11</v>
      </c>
      <c r="K70" s="26">
        <f>G70+J70</f>
        <v>75.96000000000001</v>
      </c>
      <c r="L70" s="21">
        <v>6</v>
      </c>
      <c r="M70" s="38"/>
    </row>
    <row r="71" spans="1:13" s="28" customFormat="1" ht="17.25" customHeight="1">
      <c r="A71" s="21">
        <v>68</v>
      </c>
      <c r="B71" s="8" t="s">
        <v>9</v>
      </c>
      <c r="C71" s="8" t="s">
        <v>214</v>
      </c>
      <c r="D71" s="8" t="s">
        <v>213</v>
      </c>
      <c r="E71" s="8" t="s">
        <v>215</v>
      </c>
      <c r="F71" s="9">
        <v>75.15</v>
      </c>
      <c r="G71" s="16">
        <f t="shared" si="6"/>
        <v>37.575</v>
      </c>
      <c r="H71" s="11" t="s">
        <v>212</v>
      </c>
      <c r="I71" s="12">
        <v>85.6</v>
      </c>
      <c r="J71" s="13">
        <f t="shared" si="7"/>
        <v>42.8</v>
      </c>
      <c r="K71" s="17">
        <f t="shared" si="8"/>
        <v>80.375</v>
      </c>
      <c r="L71" s="21">
        <v>1</v>
      </c>
      <c r="M71" s="39" t="s">
        <v>225</v>
      </c>
    </row>
    <row r="72" spans="1:13" ht="17.25" customHeight="1">
      <c r="A72" s="21">
        <v>69</v>
      </c>
      <c r="B72" s="8" t="s">
        <v>9</v>
      </c>
      <c r="C72" s="22" t="s">
        <v>214</v>
      </c>
      <c r="D72" s="22" t="s">
        <v>217</v>
      </c>
      <c r="E72" s="22" t="s">
        <v>218</v>
      </c>
      <c r="F72" s="23">
        <v>71.7</v>
      </c>
      <c r="G72" s="27">
        <f t="shared" si="6"/>
        <v>35.85</v>
      </c>
      <c r="H72" s="19" t="s">
        <v>216</v>
      </c>
      <c r="I72" s="20">
        <v>87.36</v>
      </c>
      <c r="J72" s="25">
        <f t="shared" si="7"/>
        <v>43.68</v>
      </c>
      <c r="K72" s="26">
        <f t="shared" si="8"/>
        <v>79.53</v>
      </c>
      <c r="L72" s="21">
        <v>2</v>
      </c>
      <c r="M72" s="38"/>
    </row>
    <row r="73" spans="1:13" ht="17.25" customHeight="1">
      <c r="A73" s="21">
        <v>70</v>
      </c>
      <c r="B73" s="8" t="s">
        <v>9</v>
      </c>
      <c r="C73" s="22" t="s">
        <v>214</v>
      </c>
      <c r="D73" s="22" t="s">
        <v>220</v>
      </c>
      <c r="E73" s="22" t="s">
        <v>221</v>
      </c>
      <c r="F73" s="23">
        <v>69.15</v>
      </c>
      <c r="G73" s="27">
        <f t="shared" si="6"/>
        <v>34.575</v>
      </c>
      <c r="H73" s="19" t="s">
        <v>219</v>
      </c>
      <c r="I73" s="20">
        <v>81.26</v>
      </c>
      <c r="J73" s="25">
        <f t="shared" si="7"/>
        <v>40.63</v>
      </c>
      <c r="K73" s="26">
        <f t="shared" si="8"/>
        <v>75.20500000000001</v>
      </c>
      <c r="L73" s="21">
        <v>3</v>
      </c>
      <c r="M73" s="38"/>
    </row>
    <row r="74" spans="1:13" s="28" customFormat="1" ht="29.25" customHeight="1">
      <c r="A74" s="21">
        <v>71</v>
      </c>
      <c r="B74" s="8" t="s">
        <v>9</v>
      </c>
      <c r="C74" s="32" t="s">
        <v>231</v>
      </c>
      <c r="D74" s="8" t="s">
        <v>222</v>
      </c>
      <c r="E74" s="8"/>
      <c r="F74" s="9"/>
      <c r="G74" s="33"/>
      <c r="H74" s="11"/>
      <c r="I74" s="11">
        <v>83.9</v>
      </c>
      <c r="J74" s="13"/>
      <c r="K74" s="34"/>
      <c r="L74" s="33"/>
      <c r="M74" s="39" t="s">
        <v>225</v>
      </c>
    </row>
    <row r="75" spans="2:13" ht="23.25" customHeight="1">
      <c r="B75" s="44" t="s">
        <v>235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</sheetData>
  <sheetProtection/>
  <mergeCells count="2">
    <mergeCell ref="A2:M2"/>
    <mergeCell ref="B75:M7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2021-10-23T08:01:09Z</cp:lastPrinted>
  <dcterms:created xsi:type="dcterms:W3CDTF">2020-11-05T01:15:10Z</dcterms:created>
  <dcterms:modified xsi:type="dcterms:W3CDTF">2021-10-23T08:15:27Z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5C9C017CC1F34C4B89BC5EAA738A9891</vt:lpwstr>
  </property>
</Properties>
</file>