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百度云同步盘\招聘\公开招考\2021年第三批\公告\"/>
    </mc:Choice>
  </mc:AlternateContent>
  <bookViews>
    <workbookView xWindow="0" yWindow="0" windowWidth="24000" windowHeight="9840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E26" i="5" l="1"/>
  <c r="E11" i="5"/>
  <c r="E16" i="5" l="1"/>
  <c r="E21" i="5" l="1"/>
  <c r="E7" i="5" l="1"/>
  <c r="E27" i="5" s="1"/>
</calcChain>
</file>

<file path=xl/sharedStrings.xml><?xml version="1.0" encoding="utf-8"?>
<sst xmlns="http://schemas.openxmlformats.org/spreadsheetml/2006/main" count="113" uniqueCount="55">
  <si>
    <t>金华市轨道交通集团有限公司招聘岗位</t>
  </si>
  <si>
    <t>序号</t>
  </si>
  <si>
    <t>招聘岗位</t>
  </si>
  <si>
    <t>岗位职称</t>
  </si>
  <si>
    <t>招聘人数</t>
  </si>
  <si>
    <t>岗位要求</t>
  </si>
  <si>
    <t>考试方式</t>
  </si>
  <si>
    <t>备注</t>
  </si>
  <si>
    <t>无</t>
  </si>
  <si>
    <t>笔试+面试</t>
  </si>
  <si>
    <t>会计师</t>
  </si>
  <si>
    <t>直接面试</t>
  </si>
  <si>
    <t>小计</t>
  </si>
  <si>
    <t>-</t>
  </si>
  <si>
    <t>金华市轨道交通集团物业管理服务有限公司招聘岗位</t>
  </si>
  <si>
    <t>金华市轨道交通集团置业有限公司招聘岗位</t>
  </si>
  <si>
    <t>合计</t>
  </si>
  <si>
    <t>副总经理</t>
    <phoneticPr fontId="5" type="noConversion"/>
  </si>
  <si>
    <t>直接面试</t>
    <phoneticPr fontId="5" type="noConversion"/>
  </si>
  <si>
    <t>学历要求：全日制大学本科及以上；
职称要求：会计师及以上职称；
专业要求：财经类相关专业；
工作经验：具有5年及以上相关工作经验；
岗位能力要求：熟悉财税等相关法律法规，具有会计核算、财务管理工作经验和一定的财务综合分析能力，能熟练操作财务软件，责任心强，工作认真细致，具备较强的语言表达、文字综合和沟通能力，具有大型国企或轨道交通行业相关工作经验者优先考虑；
年龄要求：1986年1月1日以后出生；
备注：长期招聘，招满即止。</t>
    <phoneticPr fontId="5" type="noConversion"/>
  </si>
  <si>
    <t>学历要求：大学本科及以上；                                                                                      
工作经验：具有招商管理、综合管理等相关工作经历；                                   
岗位能力要求：熟悉房地产项目招商、合同法律法规知识等相关工作，抗压能力强，具有良好的沟通协调能力，具备较强的谈判能力、语言文字表达能力和逻辑思维能力，具有市场拓展相关工作经验，有大型房地产招商、营销相关工作经验者优先考虑；                                                                     
年龄要求：1981年1月1日以后出生。</t>
    <phoneticPr fontId="5" type="noConversion"/>
  </si>
  <si>
    <t>直接面试</t>
    <phoneticPr fontId="5" type="noConversion"/>
  </si>
  <si>
    <t>招聘部门</t>
    <phoneticPr fontId="5" type="noConversion"/>
  </si>
  <si>
    <t>财务管理部</t>
    <phoneticPr fontId="5" type="noConversion"/>
  </si>
  <si>
    <t>企业管理部</t>
    <phoneticPr fontId="5" type="noConversion"/>
  </si>
  <si>
    <t>物业公司</t>
    <phoneticPr fontId="5" type="noConversion"/>
  </si>
  <si>
    <t>招聘部门</t>
    <phoneticPr fontId="5" type="noConversion"/>
  </si>
  <si>
    <t>置业公司</t>
    <phoneticPr fontId="5" type="noConversion"/>
  </si>
  <si>
    <t>金华市轨道交通集团传媒有限公司招聘岗位</t>
  </si>
  <si>
    <t>副总经理</t>
  </si>
  <si>
    <t>传媒公司</t>
    <phoneticPr fontId="5" type="noConversion"/>
  </si>
  <si>
    <t>学历要求：大学本科及以上；                                                                                
工作经验：具有8年及以上广告传媒相关行业工作经验，其中须满2年及以上部门负责人管理经验（以任命或聘任文件为准）；                                   
岗位能力要求：熟悉广告媒体资源规划、设计、建设、营销推广等工作，具备较强的市场拓展能力和经营管理能力，了解国内广告传媒行业现状及未来发展趋势，具有较强的沟通协调、统筹管理、文字综合和语言表达能力，具有大型国企或轨道交通行业相关工作经验者优先考虑；                                           
年龄要求：1981年1月1日后出生。</t>
    <phoneticPr fontId="5" type="noConversion"/>
  </si>
  <si>
    <t>无</t>
    <phoneticPr fontId="5" type="noConversion"/>
  </si>
  <si>
    <t>市场管理</t>
    <phoneticPr fontId="5" type="noConversion"/>
  </si>
  <si>
    <t>无</t>
    <phoneticPr fontId="5" type="noConversion"/>
  </si>
  <si>
    <t>学历要求：大学本科及以上；
专业要求：经济类、财务会计类等相关专业；
工作经验：具有5年及以上市场营销工作经验；
岗位能力要求：熟悉市场管理各方面工作，具备较强的市场拓展、推广及谈判能力，具有优秀的资源整合能力，有敏感的商业和市场意识；
年龄要求：1981年1月1日以后出生。</t>
    <phoneticPr fontId="5" type="noConversion"/>
  </si>
  <si>
    <t>副部长</t>
    <phoneticPr fontId="5" type="noConversion"/>
  </si>
  <si>
    <t>财务主管</t>
    <phoneticPr fontId="5" type="noConversion"/>
  </si>
  <si>
    <t>法务管理</t>
    <phoneticPr fontId="5" type="noConversion"/>
  </si>
  <si>
    <t>招采管理</t>
    <phoneticPr fontId="5" type="noConversion"/>
  </si>
  <si>
    <t>招商管理</t>
    <phoneticPr fontId="5" type="noConversion"/>
  </si>
  <si>
    <t>会计核算</t>
    <phoneticPr fontId="5" type="noConversion"/>
  </si>
  <si>
    <t>学历要求：大学本科及以上；
工作经验：具有3年及以上招投标、采购等相关工作经验；
岗位能力要求：熟悉招标、采购法律法规，熟悉招投标全过程，具有良好的谈判技巧、清晰的数据分析和判断能力以及组织管理能力，具有相关执业资格证书或有房地产行业招采工作经验者优先考虑；
年龄要求：1981年1月1日以后出生。</t>
    <phoneticPr fontId="5" type="noConversion"/>
  </si>
  <si>
    <t>金华市轨道交通集团运营有限公司招聘岗位</t>
  </si>
  <si>
    <t>部门</t>
  </si>
  <si>
    <t>运营公司</t>
    <phoneticPr fontId="5" type="noConversion"/>
  </si>
  <si>
    <t>直接面试</t>
    <phoneticPr fontId="5" type="noConversion"/>
  </si>
  <si>
    <t>学历要求：全日制大学本科及以上；
职称要求：会计师及以上；
专业要求：财经类相关专业；
工作经验：具有8年及以上财务会计工作经验，其中3年及以上财务负责人工作经验；
岗位能力要求：熟悉金融、会计、税务相关法律法规等政策，并具备一定的会计核算、财务综合分析和融资业务能力，工作责任心强，职业素养好，具有较强的沟通协调、统筹管理、文字综合和语言表达能力，具有注册会计师执业资格者优先考虑；
年龄要求：1981年1月1日以后出生；
备注：长期招聘，招满即止。</t>
    <phoneticPr fontId="5" type="noConversion"/>
  </si>
  <si>
    <t>学历要求：全日制大学本科及以上；
工作经验：具有3年及以上法务相关工作经验；
岗位能力要求：精通合同法、公司法等民商事法律法规，具备较强文字综合、语言表达能力、组织协调能力和沟通能力，具有轨道交通相关经验者优先考虑；
年龄要求：1986年1月1日以后出生。</t>
    <phoneticPr fontId="5" type="noConversion"/>
  </si>
  <si>
    <t>学历要求：全日制大学本科及以上；
职称要求：会计师及以上职称；
专业要求：财经类相关专业；
工作经验：具有6年及以上财务相关工作经验；
岗位能力要求：熟悉金融、会计、税务等相关法律法规，具有会计核算、财务管理工作经验和一定的财务综合分析和融资业务能力，能熟练操作财务软件，责任心强，工作认真细致，具备较强的语言表达、文字综合和协调沟通能力，具有大型国企或城市轨道交通行业相关工作经验者优先考虑；
年龄要求：1981年1月1日以后出生。</t>
    <phoneticPr fontId="5" type="noConversion"/>
  </si>
  <si>
    <t>学历要求：大专及以上；
职称要求：助理会计师及以上；
专业要求：财经类相关专业；                                                                           
工作经验：5年及以上会计核算等相关工作经验；                     
岗位能力要求：熟悉会计、税务相关的法律法规等政策，能熟练操作财务核算软件和处理帐务及编制各种报表，并具备一定的财务分析能力,具有较强的责任心，工作认真细致，具有较好的文字综合和语言表达能力；       
年龄要求：1981年1月1日后出生。</t>
    <phoneticPr fontId="5" type="noConversion"/>
  </si>
  <si>
    <t>助理会计师</t>
    <phoneticPr fontId="5" type="noConversion"/>
  </si>
  <si>
    <t xml:space="preserve">财务部负责人
（正/副部长）
</t>
    <phoneticPr fontId="5" type="noConversion"/>
  </si>
  <si>
    <t>金华市轨道交通集团有限公司及下属子公司
2021年第三批工作人员招聘岗位信息表</t>
    <phoneticPr fontId="5" type="noConversion"/>
  </si>
  <si>
    <t>学历要求：大学本科及以上；
工作经验：具有8年及以上物业管理相关工作经验，其中须满2年及以上部门负责人管理经验（以任命或聘任文件为准）；
岗位能力要求：熟悉物业管理工作流程及相关法律法规，具有物业招商或运营管理等相关工作经验，具备较强的招商和业务拓展能力,拥有较强的沟通协调、统筹管理、文字综合和语言表达能力，具有大型国企或轨道交通行业相关工作经验者优先考虑；
年龄要求：1981年1月1日以后出生。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</si>
</sst>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20"/>
      <color theme="1"/>
      <name val="方正小标宋简体"/>
      <family val="4"/>
      <charset val="134"/>
    </font>
    <font>
      <b/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textRotation="255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FF"/>
      <color rgb="FFFCD5B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10" sqref="C10"/>
    </sheetView>
  </sheetViews>
  <sheetFormatPr defaultColWidth="8.875" defaultRowHeight="13.5" x14ac:dyDescent="0.15"/>
  <cols>
    <col min="1" max="1" width="4.5" customWidth="1"/>
    <col min="2" max="2" width="8.75" customWidth="1"/>
    <col min="3" max="3" width="16.375" customWidth="1"/>
    <col min="4" max="4" width="9.625" style="1" customWidth="1"/>
    <col min="5" max="5" width="6.75" customWidth="1"/>
    <col min="6" max="6" width="84" customWidth="1"/>
    <col min="7" max="7" width="13.625" style="1" customWidth="1"/>
    <col min="8" max="8" width="11" hidden="1" customWidth="1"/>
  </cols>
  <sheetData>
    <row r="1" spans="1:8" ht="68.099999999999994" customHeight="1" x14ac:dyDescent="0.15">
      <c r="A1" s="17" t="s">
        <v>53</v>
      </c>
      <c r="B1" s="17"/>
      <c r="C1" s="17"/>
      <c r="D1" s="17"/>
      <c r="E1" s="17"/>
      <c r="F1" s="17"/>
      <c r="G1" s="17"/>
      <c r="H1" s="17"/>
    </row>
    <row r="2" spans="1:8" ht="38.1" customHeight="1" x14ac:dyDescent="0.15">
      <c r="A2" s="18" t="s">
        <v>0</v>
      </c>
      <c r="B2" s="18"/>
      <c r="C2" s="18"/>
      <c r="D2" s="18"/>
      <c r="E2" s="18"/>
      <c r="F2" s="18"/>
      <c r="G2" s="18"/>
      <c r="H2" s="18"/>
    </row>
    <row r="3" spans="1:8" ht="35.1" customHeight="1" x14ac:dyDescent="0.15">
      <c r="A3" s="14" t="s">
        <v>1</v>
      </c>
      <c r="B3" s="14" t="s">
        <v>22</v>
      </c>
      <c r="C3" s="15" t="s">
        <v>2</v>
      </c>
      <c r="D3" s="15" t="s">
        <v>3</v>
      </c>
      <c r="E3" s="15" t="s">
        <v>4</v>
      </c>
      <c r="F3" s="14" t="s">
        <v>5</v>
      </c>
      <c r="G3" s="14" t="s">
        <v>6</v>
      </c>
      <c r="H3" s="14" t="s">
        <v>7</v>
      </c>
    </row>
    <row r="4" spans="1:8" ht="153" customHeight="1" x14ac:dyDescent="0.15">
      <c r="A4" s="4">
        <v>1</v>
      </c>
      <c r="B4" s="19" t="s">
        <v>23</v>
      </c>
      <c r="C4" s="2" t="s">
        <v>36</v>
      </c>
      <c r="D4" s="2" t="s">
        <v>10</v>
      </c>
      <c r="E4" s="2">
        <v>1</v>
      </c>
      <c r="F4" s="5" t="s">
        <v>47</v>
      </c>
      <c r="G4" s="4" t="s">
        <v>11</v>
      </c>
      <c r="H4" s="6"/>
    </row>
    <row r="5" spans="1:8" ht="151.5" customHeight="1" x14ac:dyDescent="0.15">
      <c r="A5" s="4">
        <v>2</v>
      </c>
      <c r="B5" s="19"/>
      <c r="C5" s="4" t="s">
        <v>37</v>
      </c>
      <c r="D5" s="4" t="s">
        <v>10</v>
      </c>
      <c r="E5" s="4">
        <v>1</v>
      </c>
      <c r="F5" s="5" t="s">
        <v>19</v>
      </c>
      <c r="G5" s="4" t="s">
        <v>18</v>
      </c>
      <c r="H5" s="6"/>
    </row>
    <row r="6" spans="1:8" ht="102.75" customHeight="1" x14ac:dyDescent="0.15">
      <c r="A6" s="4">
        <v>3</v>
      </c>
      <c r="B6" s="16" t="s">
        <v>24</v>
      </c>
      <c r="C6" s="2" t="s">
        <v>38</v>
      </c>
      <c r="D6" s="2" t="s">
        <v>8</v>
      </c>
      <c r="E6" s="2">
        <v>1</v>
      </c>
      <c r="F6" s="5" t="s">
        <v>48</v>
      </c>
      <c r="G6" s="4" t="s">
        <v>9</v>
      </c>
      <c r="H6" s="6"/>
    </row>
    <row r="7" spans="1:8" ht="24.95" customHeight="1" x14ac:dyDescent="0.15">
      <c r="A7" s="20" t="s">
        <v>12</v>
      </c>
      <c r="B7" s="20"/>
      <c r="C7" s="20"/>
      <c r="D7" s="20"/>
      <c r="E7" s="15">
        <f>SUM(E4:E6)</f>
        <v>3</v>
      </c>
      <c r="F7" s="15" t="s">
        <v>13</v>
      </c>
      <c r="G7" s="15" t="s">
        <v>13</v>
      </c>
      <c r="H7" s="15" t="s">
        <v>13</v>
      </c>
    </row>
    <row r="8" spans="1:8" ht="38.1" customHeight="1" x14ac:dyDescent="0.15">
      <c r="A8" s="18" t="s">
        <v>43</v>
      </c>
      <c r="B8" s="18"/>
      <c r="C8" s="18"/>
      <c r="D8" s="18"/>
      <c r="E8" s="18"/>
      <c r="F8" s="18"/>
      <c r="G8" s="18"/>
      <c r="H8" s="15"/>
    </row>
    <row r="9" spans="1:8" ht="35.1" customHeight="1" x14ac:dyDescent="0.15">
      <c r="A9" s="14" t="s">
        <v>1</v>
      </c>
      <c r="B9" s="14" t="s">
        <v>44</v>
      </c>
      <c r="C9" s="15" t="s">
        <v>2</v>
      </c>
      <c r="D9" s="15" t="s">
        <v>3</v>
      </c>
      <c r="E9" s="15" t="s">
        <v>4</v>
      </c>
      <c r="F9" s="14" t="s">
        <v>5</v>
      </c>
      <c r="G9" s="14" t="s">
        <v>6</v>
      </c>
      <c r="H9" s="15"/>
    </row>
    <row r="10" spans="1:8" ht="150" customHeight="1" x14ac:dyDescent="0.15">
      <c r="A10" s="11">
        <v>4</v>
      </c>
      <c r="B10" s="13" t="s">
        <v>45</v>
      </c>
      <c r="C10" s="11" t="s">
        <v>52</v>
      </c>
      <c r="D10" s="10" t="s">
        <v>10</v>
      </c>
      <c r="E10" s="11">
        <v>1</v>
      </c>
      <c r="F10" s="3" t="s">
        <v>49</v>
      </c>
      <c r="G10" s="12" t="s">
        <v>46</v>
      </c>
      <c r="H10" s="15"/>
    </row>
    <row r="11" spans="1:8" ht="24.95" customHeight="1" x14ac:dyDescent="0.15">
      <c r="A11" s="20" t="s">
        <v>12</v>
      </c>
      <c r="B11" s="20"/>
      <c r="C11" s="20"/>
      <c r="D11" s="20"/>
      <c r="E11" s="15">
        <f>SUM(E9:E10)</f>
        <v>1</v>
      </c>
      <c r="F11" s="15" t="s">
        <v>13</v>
      </c>
      <c r="G11" s="15" t="s">
        <v>13</v>
      </c>
      <c r="H11" s="15" t="s">
        <v>13</v>
      </c>
    </row>
    <row r="12" spans="1:8" ht="38.25" customHeight="1" x14ac:dyDescent="0.15">
      <c r="A12" s="18" t="s">
        <v>14</v>
      </c>
      <c r="B12" s="18"/>
      <c r="C12" s="18"/>
      <c r="D12" s="18"/>
      <c r="E12" s="18"/>
      <c r="F12" s="18"/>
      <c r="G12" s="18"/>
      <c r="H12" s="18"/>
    </row>
    <row r="13" spans="1:8" ht="35.1" customHeight="1" x14ac:dyDescent="0.15">
      <c r="A13" s="14" t="s">
        <v>1</v>
      </c>
      <c r="B13" s="14" t="s">
        <v>22</v>
      </c>
      <c r="C13" s="15" t="s">
        <v>2</v>
      </c>
      <c r="D13" s="15" t="s">
        <v>3</v>
      </c>
      <c r="E13" s="15" t="s">
        <v>4</v>
      </c>
      <c r="F13" s="14" t="s">
        <v>5</v>
      </c>
      <c r="G13" s="14" t="s">
        <v>6</v>
      </c>
      <c r="H13" s="14" t="s">
        <v>7</v>
      </c>
    </row>
    <row r="14" spans="1:8" ht="118.5" customHeight="1" x14ac:dyDescent="0.15">
      <c r="A14" s="2">
        <v>5</v>
      </c>
      <c r="B14" s="22" t="s">
        <v>25</v>
      </c>
      <c r="C14" s="2" t="s">
        <v>17</v>
      </c>
      <c r="D14" s="2" t="s">
        <v>8</v>
      </c>
      <c r="E14" s="2">
        <v>1</v>
      </c>
      <c r="F14" s="3" t="s">
        <v>54</v>
      </c>
      <c r="G14" s="7" t="s">
        <v>11</v>
      </c>
      <c r="H14" s="4"/>
    </row>
    <row r="15" spans="1:8" ht="105.75" customHeight="1" x14ac:dyDescent="0.15">
      <c r="A15" s="2">
        <v>6</v>
      </c>
      <c r="B15" s="23"/>
      <c r="C15" s="4" t="s">
        <v>33</v>
      </c>
      <c r="D15" s="4" t="s">
        <v>34</v>
      </c>
      <c r="E15" s="9">
        <v>1</v>
      </c>
      <c r="F15" s="3" t="s">
        <v>35</v>
      </c>
      <c r="G15" s="7" t="s">
        <v>11</v>
      </c>
      <c r="H15" s="4"/>
    </row>
    <row r="16" spans="1:8" ht="24.95" customHeight="1" x14ac:dyDescent="0.15">
      <c r="A16" s="20" t="s">
        <v>12</v>
      </c>
      <c r="B16" s="20"/>
      <c r="C16" s="20"/>
      <c r="D16" s="20"/>
      <c r="E16" s="15">
        <f>SUM(E14:E15)</f>
        <v>2</v>
      </c>
      <c r="F16" s="15" t="s">
        <v>13</v>
      </c>
      <c r="G16" s="15" t="s">
        <v>13</v>
      </c>
      <c r="H16" s="15" t="s">
        <v>13</v>
      </c>
    </row>
    <row r="17" spans="1:8" ht="38.1" customHeight="1" x14ac:dyDescent="0.15">
      <c r="A17" s="18" t="s">
        <v>15</v>
      </c>
      <c r="B17" s="18"/>
      <c r="C17" s="18"/>
      <c r="D17" s="18"/>
      <c r="E17" s="18"/>
      <c r="F17" s="18"/>
      <c r="G17" s="18"/>
      <c r="H17" s="18"/>
    </row>
    <row r="18" spans="1:8" ht="35.1" customHeight="1" x14ac:dyDescent="0.15">
      <c r="A18" s="14" t="s">
        <v>1</v>
      </c>
      <c r="B18" s="14" t="s">
        <v>26</v>
      </c>
      <c r="C18" s="15" t="s">
        <v>2</v>
      </c>
      <c r="D18" s="15" t="s">
        <v>3</v>
      </c>
      <c r="E18" s="15" t="s">
        <v>4</v>
      </c>
      <c r="F18" s="14" t="s">
        <v>5</v>
      </c>
      <c r="G18" s="14" t="s">
        <v>6</v>
      </c>
      <c r="H18" s="14" t="s">
        <v>7</v>
      </c>
    </row>
    <row r="19" spans="1:8" ht="98.25" customHeight="1" x14ac:dyDescent="0.15">
      <c r="A19" s="7">
        <v>7</v>
      </c>
      <c r="B19" s="21" t="s">
        <v>27</v>
      </c>
      <c r="C19" s="4" t="s">
        <v>39</v>
      </c>
      <c r="D19" s="4" t="s">
        <v>8</v>
      </c>
      <c r="E19" s="9">
        <v>1</v>
      </c>
      <c r="F19" s="3" t="s">
        <v>42</v>
      </c>
      <c r="G19" s="7" t="s">
        <v>11</v>
      </c>
      <c r="H19" s="6"/>
    </row>
    <row r="20" spans="1:8" ht="105.75" customHeight="1" x14ac:dyDescent="0.15">
      <c r="A20" s="7">
        <v>8</v>
      </c>
      <c r="B20" s="21"/>
      <c r="C20" s="4" t="s">
        <v>40</v>
      </c>
      <c r="D20" s="4" t="s">
        <v>32</v>
      </c>
      <c r="E20" s="9">
        <v>1</v>
      </c>
      <c r="F20" s="3" t="s">
        <v>20</v>
      </c>
      <c r="G20" s="7" t="s">
        <v>21</v>
      </c>
      <c r="H20" s="6"/>
    </row>
    <row r="21" spans="1:8" ht="24.95" customHeight="1" x14ac:dyDescent="0.15">
      <c r="A21" s="20" t="s">
        <v>12</v>
      </c>
      <c r="B21" s="20"/>
      <c r="C21" s="20"/>
      <c r="D21" s="20"/>
      <c r="E21" s="15">
        <f>SUM(E19:E20)</f>
        <v>2</v>
      </c>
      <c r="F21" s="15" t="s">
        <v>13</v>
      </c>
      <c r="G21" s="15" t="s">
        <v>13</v>
      </c>
      <c r="H21" s="6"/>
    </row>
    <row r="22" spans="1:8" ht="38.1" customHeight="1" x14ac:dyDescent="0.15">
      <c r="A22" s="18" t="s">
        <v>28</v>
      </c>
      <c r="B22" s="18"/>
      <c r="C22" s="18"/>
      <c r="D22" s="18"/>
      <c r="E22" s="18"/>
      <c r="F22" s="18"/>
      <c r="G22" s="18"/>
      <c r="H22" s="6"/>
    </row>
    <row r="23" spans="1:8" ht="35.1" customHeight="1" x14ac:dyDescent="0.15">
      <c r="A23" s="14" t="s">
        <v>1</v>
      </c>
      <c r="B23" s="14" t="s">
        <v>22</v>
      </c>
      <c r="C23" s="15" t="s">
        <v>2</v>
      </c>
      <c r="D23" s="15" t="s">
        <v>3</v>
      </c>
      <c r="E23" s="15" t="s">
        <v>4</v>
      </c>
      <c r="F23" s="14" t="s">
        <v>5</v>
      </c>
      <c r="G23" s="14" t="s">
        <v>6</v>
      </c>
      <c r="H23" s="6"/>
    </row>
    <row r="24" spans="1:8" ht="118.5" customHeight="1" x14ac:dyDescent="0.15">
      <c r="A24" s="2">
        <v>9</v>
      </c>
      <c r="B24" s="22" t="s">
        <v>30</v>
      </c>
      <c r="C24" s="2" t="s">
        <v>29</v>
      </c>
      <c r="D24" s="2" t="s">
        <v>8</v>
      </c>
      <c r="E24" s="2">
        <v>1</v>
      </c>
      <c r="F24" s="3" t="s">
        <v>31</v>
      </c>
      <c r="G24" s="7" t="s">
        <v>11</v>
      </c>
      <c r="H24" s="6"/>
    </row>
    <row r="25" spans="1:8" ht="129" customHeight="1" x14ac:dyDescent="0.15">
      <c r="A25" s="2">
        <v>10</v>
      </c>
      <c r="B25" s="23"/>
      <c r="C25" s="2" t="s">
        <v>41</v>
      </c>
      <c r="D25" s="10" t="s">
        <v>51</v>
      </c>
      <c r="E25" s="10">
        <v>1</v>
      </c>
      <c r="F25" s="3" t="s">
        <v>50</v>
      </c>
      <c r="G25" s="7" t="s">
        <v>11</v>
      </c>
      <c r="H25" s="6"/>
    </row>
    <row r="26" spans="1:8" ht="24.95" customHeight="1" x14ac:dyDescent="0.15">
      <c r="A26" s="20" t="s">
        <v>12</v>
      </c>
      <c r="B26" s="20"/>
      <c r="C26" s="20"/>
      <c r="D26" s="20"/>
      <c r="E26" s="15">
        <f>SUM(E24:E25)</f>
        <v>2</v>
      </c>
      <c r="F26" s="15" t="s">
        <v>13</v>
      </c>
      <c r="G26" s="15" t="s">
        <v>13</v>
      </c>
      <c r="H26" s="15" t="s">
        <v>13</v>
      </c>
    </row>
    <row r="27" spans="1:8" ht="24.75" customHeight="1" x14ac:dyDescent="0.15">
      <c r="A27" s="20" t="s">
        <v>16</v>
      </c>
      <c r="B27" s="20"/>
      <c r="C27" s="20"/>
      <c r="D27" s="20"/>
      <c r="E27" s="15">
        <f>SUM(E26,E21,E16,E11,E7)</f>
        <v>10</v>
      </c>
      <c r="F27" s="15" t="s">
        <v>13</v>
      </c>
      <c r="G27" s="15" t="s">
        <v>13</v>
      </c>
      <c r="H27" s="15" t="s">
        <v>13</v>
      </c>
    </row>
    <row r="28" spans="1:8" x14ac:dyDescent="0.15">
      <c r="G28" s="8"/>
    </row>
  </sheetData>
  <mergeCells count="16">
    <mergeCell ref="A17:H17"/>
    <mergeCell ref="A11:D11"/>
    <mergeCell ref="B19:B20"/>
    <mergeCell ref="A26:D26"/>
    <mergeCell ref="A27:D27"/>
    <mergeCell ref="A22:G22"/>
    <mergeCell ref="A21:D21"/>
    <mergeCell ref="A16:D16"/>
    <mergeCell ref="B24:B25"/>
    <mergeCell ref="B14:B15"/>
    <mergeCell ref="A1:H1"/>
    <mergeCell ref="A2:H2"/>
    <mergeCell ref="B4:B5"/>
    <mergeCell ref="A7:D7"/>
    <mergeCell ref="A12:H12"/>
    <mergeCell ref="A8:G8"/>
  </mergeCells>
  <phoneticPr fontId="5" type="noConversion"/>
  <pageMargins left="0.35" right="0.28999999999999998" top="0.18" bottom="0.21" header="0.3" footer="0.17"/>
  <pageSetup paperSize="9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陈小兵</dc:creator>
  <cp:lastModifiedBy>方君</cp:lastModifiedBy>
  <cp:lastPrinted>2021-10-15T06:16:27Z</cp:lastPrinted>
  <dcterms:created xsi:type="dcterms:W3CDTF">2006-09-13T11:21:00Z</dcterms:created>
  <dcterms:modified xsi:type="dcterms:W3CDTF">2021-10-19T03:16:40Z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