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面试名单" sheetId="2" r:id="rId1"/>
    <sheet name="Sheet3" sheetId="3" r:id="rId2"/>
  </sheets>
  <definedNames>
    <definedName name="_xlnm.Print_Area" localSheetId="0">面试名单!$A:$K</definedName>
    <definedName name="_xlnm.Print_Titles" localSheetId="0">面试名单!$2:$4</definedName>
    <definedName name="_xlnm._FilterDatabase" localSheetId="0" hidden="1">面试名单!$K:$K</definedName>
  </definedNames>
  <calcPr calcId="144525"/>
</workbook>
</file>

<file path=xl/sharedStrings.xml><?xml version="1.0" encoding="utf-8"?>
<sst xmlns="http://schemas.openxmlformats.org/spreadsheetml/2006/main" count="44" uniqueCount="27">
  <si>
    <t>附件</t>
  </si>
  <si>
    <t>2021年宜阳县消防救援大队公开招聘文职人员总成绩及进入体检人员名单</t>
  </si>
  <si>
    <t>序号</t>
  </si>
  <si>
    <t>准考证号</t>
  </si>
  <si>
    <t>姓名</t>
  </si>
  <si>
    <t>报考    单位</t>
  </si>
  <si>
    <t>职位  代码</t>
  </si>
  <si>
    <t>笔试  成绩</t>
  </si>
  <si>
    <t>笔试折合
成绩（*0.4）</t>
  </si>
  <si>
    <t>面试
成绩</t>
  </si>
  <si>
    <t>面试折合
成绩（*0.6）</t>
  </si>
  <si>
    <t>总成绩</t>
  </si>
  <si>
    <t>备注</t>
  </si>
  <si>
    <t>刘畅</t>
  </si>
  <si>
    <t>消防队</t>
  </si>
  <si>
    <t>进入体检</t>
  </si>
  <si>
    <t>周凤梅</t>
  </si>
  <si>
    <t>戴冰怡</t>
  </si>
  <si>
    <t>张芯</t>
  </si>
  <si>
    <t>张燕</t>
  </si>
  <si>
    <t>王咏昕</t>
  </si>
  <si>
    <t>白英楠</t>
  </si>
  <si>
    <t>刘岚静</t>
  </si>
  <si>
    <t>梁亦平</t>
  </si>
  <si>
    <t>郑志娟</t>
  </si>
  <si>
    <t>谢雨欣</t>
  </si>
  <si>
    <t>缺考</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</si>
</sst>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176" formatCode="0.00_ "/>
    <numFmt numFmtId="42" formatCode="_ &quot;￥&quot;* #,##0_ ;_ &quot;￥&quot;* \-#,##0_ ;_ &quot;￥&quot;* &quot;-&quot;_ ;_ @_ "/>
    <numFmt numFmtId="41" formatCode="_ * #,##0_ ;_ * \-#,##0_ ;_ * &quot;-&quot;_ ;_ @_ "/>
  </numFmts>
  <fonts count="34">
    <font>
      <sz val="11"/>
      <color theme="1"/>
      <name val="Tahoma"/>
      <charset val="134"/>
    </font>
    <font>
      <b/>
      <sz val="14"/>
      <name val="仿宋"/>
      <charset val="134"/>
    </font>
    <font>
      <sz val="14"/>
      <name val="仿宋"/>
      <charset val="134"/>
    </font>
    <font>
      <sz val="12"/>
      <name val="宋体"/>
      <charset val="134"/>
      <scheme val="minor"/>
    </font>
    <font>
      <sz val="11"/>
      <name val="Tahoma"/>
      <charset val="134"/>
    </font>
    <font>
      <sz val="14"/>
      <name val="宋体"/>
      <charset val="134"/>
      <scheme val="minor"/>
    </font>
    <font>
      <b/>
      <sz val="20"/>
      <name val="黑体"/>
      <charset val="134"/>
    </font>
    <font>
      <b/>
      <sz val="12"/>
      <name val="宋体"/>
      <charset val="134"/>
      <scheme val="minor"/>
    </font>
    <font>
      <b/>
      <sz val="14"/>
      <name val="宋体"/>
      <charset val="134"/>
    </font>
    <font>
      <sz val="14"/>
      <name val="宋体"/>
      <charset val="134"/>
    </font>
    <font>
      <sz val="14"/>
      <color rgb="FF000000"/>
      <name val="宋体"/>
      <charset val="134"/>
    </font>
    <font>
      <sz val="10"/>
      <color rgb="FF000000"/>
      <name val="宋体"/>
      <charset val="134"/>
    </font>
    <font>
      <sz val="10"/>
      <name val="Arial"/>
      <charset val="134"/>
    </font>
    <font>
      <b/>
      <sz val="11"/>
      <color theme="1"/>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42" fontId="16" fillId="0" borderId="0" applyFont="0" applyFill="0" applyBorder="0" applyAlignment="0" applyProtection="0">
      <alignment vertical="center"/>
    </xf>
    <xf numFmtId="0" fontId="21" fillId="6" borderId="0" applyNumberFormat="0" applyBorder="0" applyAlignment="0" applyProtection="0">
      <alignment vertical="center"/>
    </xf>
    <xf numFmtId="0" fontId="18" fillId="3" borderId="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1" fillId="8" borderId="0" applyNumberFormat="0" applyBorder="0" applyAlignment="0" applyProtection="0">
      <alignment vertical="center"/>
    </xf>
    <xf numFmtId="0" fontId="23" fillId="7" borderId="0" applyNumberFormat="0" applyBorder="0" applyAlignment="0" applyProtection="0">
      <alignment vertical="center"/>
    </xf>
    <xf numFmtId="43" fontId="16" fillId="0" borderId="0" applyFont="0" applyFill="0" applyBorder="0" applyAlignment="0" applyProtection="0">
      <alignment vertical="center"/>
    </xf>
    <xf numFmtId="0" fontId="19" fillId="11"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12" borderId="5" applyNumberFormat="0" applyFont="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9" fillId="0" borderId="7" applyNumberFormat="0" applyFill="0" applyAlignment="0" applyProtection="0">
      <alignment vertical="center"/>
    </xf>
    <xf numFmtId="0" fontId="19" fillId="18" borderId="0" applyNumberFormat="0" applyBorder="0" applyAlignment="0" applyProtection="0">
      <alignment vertical="center"/>
    </xf>
    <xf numFmtId="0" fontId="14" fillId="0" borderId="6" applyNumberFormat="0" applyFill="0" applyAlignment="0" applyProtection="0">
      <alignment vertical="center"/>
    </xf>
    <xf numFmtId="0" fontId="19" fillId="17" borderId="0" applyNumberFormat="0" applyBorder="0" applyAlignment="0" applyProtection="0">
      <alignment vertical="center"/>
    </xf>
    <xf numFmtId="0" fontId="31" fillId="16" borderId="9" applyNumberFormat="0" applyAlignment="0" applyProtection="0">
      <alignment vertical="center"/>
    </xf>
    <xf numFmtId="0" fontId="28" fillId="16" borderId="3" applyNumberFormat="0" applyAlignment="0" applyProtection="0">
      <alignment vertical="center"/>
    </xf>
    <xf numFmtId="0" fontId="20" fillId="5" borderId="4" applyNumberFormat="0" applyAlignment="0" applyProtection="0">
      <alignment vertical="center"/>
    </xf>
    <xf numFmtId="0" fontId="21" fillId="20" borderId="0" applyNumberFormat="0" applyBorder="0" applyAlignment="0" applyProtection="0">
      <alignment vertical="center"/>
    </xf>
    <xf numFmtId="0" fontId="19" fillId="21" borderId="0" applyNumberFormat="0" applyBorder="0" applyAlignment="0" applyProtection="0">
      <alignment vertical="center"/>
    </xf>
    <xf numFmtId="0" fontId="30" fillId="0" borderId="8" applyNumberFormat="0" applyFill="0" applyAlignment="0" applyProtection="0">
      <alignment vertical="center"/>
    </xf>
    <xf numFmtId="0" fontId="13" fillId="0" borderId="2" applyNumberFormat="0" applyFill="0" applyAlignment="0" applyProtection="0">
      <alignment vertical="center"/>
    </xf>
    <xf numFmtId="0" fontId="17" fillId="2" borderId="0" applyNumberFormat="0" applyBorder="0" applyAlignment="0" applyProtection="0">
      <alignment vertical="center"/>
    </xf>
    <xf numFmtId="0" fontId="32" fillId="19" borderId="0" applyNumberFormat="0" applyBorder="0" applyAlignment="0" applyProtection="0">
      <alignment vertical="center"/>
    </xf>
    <xf numFmtId="0" fontId="21" fillId="9" borderId="0" applyNumberFormat="0" applyBorder="0" applyAlignment="0" applyProtection="0">
      <alignment vertical="center"/>
    </xf>
    <xf numFmtId="0" fontId="19" fillId="4" borderId="0" applyNumberFormat="0" applyBorder="0" applyAlignment="0" applyProtection="0">
      <alignment vertical="center"/>
    </xf>
    <xf numFmtId="0" fontId="21" fillId="22" borderId="0" applyNumberFormat="0" applyBorder="0" applyAlignment="0" applyProtection="0">
      <alignment vertical="center"/>
    </xf>
    <xf numFmtId="0" fontId="21" fillId="24" borderId="0" applyNumberFormat="0" applyBorder="0" applyAlignment="0" applyProtection="0">
      <alignment vertical="center"/>
    </xf>
    <xf numFmtId="0" fontId="21" fillId="10" borderId="0" applyNumberFormat="0" applyBorder="0" applyAlignment="0" applyProtection="0">
      <alignment vertical="center"/>
    </xf>
    <xf numFmtId="0" fontId="21" fillId="26" borderId="0" applyNumberFormat="0" applyBorder="0" applyAlignment="0" applyProtection="0">
      <alignment vertical="center"/>
    </xf>
    <xf numFmtId="0" fontId="19" fillId="23" borderId="0" applyNumberFormat="0" applyBorder="0" applyAlignment="0" applyProtection="0">
      <alignment vertical="center"/>
    </xf>
    <xf numFmtId="0" fontId="19" fillId="25"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9" fillId="29" borderId="0" applyNumberFormat="0" applyBorder="0" applyAlignment="0" applyProtection="0">
      <alignment vertical="center"/>
    </xf>
    <xf numFmtId="0" fontId="33" fillId="0" borderId="0">
      <alignment vertical="center"/>
    </xf>
    <xf numFmtId="0" fontId="21" fillId="30" borderId="0" applyNumberFormat="0" applyBorder="0" applyAlignment="0" applyProtection="0">
      <alignment vertical="center"/>
    </xf>
    <xf numFmtId="0" fontId="19" fillId="15" borderId="0" applyNumberFormat="0" applyBorder="0" applyAlignment="0" applyProtection="0">
      <alignment vertical="center"/>
    </xf>
    <xf numFmtId="0" fontId="19" fillId="31" borderId="0" applyNumberFormat="0" applyBorder="0" applyAlignment="0" applyProtection="0">
      <alignment vertical="center"/>
    </xf>
    <xf numFmtId="0" fontId="16" fillId="0" borderId="0">
      <alignment vertical="center"/>
    </xf>
    <xf numFmtId="0" fontId="21" fillId="14" borderId="0" applyNumberFormat="0" applyBorder="0" applyAlignment="0" applyProtection="0">
      <alignment vertical="center"/>
    </xf>
    <xf numFmtId="0" fontId="19" fillId="3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2" fillId="0" borderId="0"/>
  </cellStyleXfs>
  <cellXfs count="20">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51" applyFont="1" applyFill="1" applyBorder="1" applyAlignment="1">
      <alignment horizontal="center" vertical="center"/>
    </xf>
    <xf numFmtId="0" fontId="8" fillId="0" borderId="1" xfId="51" applyFont="1" applyFill="1" applyBorder="1" applyAlignment="1">
      <alignment horizontal="center" vertical="center" wrapText="1"/>
    </xf>
    <xf numFmtId="176" fontId="8" fillId="0" borderId="1" xfId="51" applyNumberFormat="1" applyFont="1" applyFill="1" applyBorder="1" applyAlignment="1">
      <alignment horizontal="center" vertical="center" wrapText="1"/>
    </xf>
    <xf numFmtId="0" fontId="9" fillId="0" borderId="1" xfId="5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2 4" xfId="52"/>
    <cellStyle name="常规 3" xfId="53"/>
    <cellStyle name="常规 4" xfId="54"/>
    <cellStyle name="常规 5"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zoomScale="120" zoomScaleNormal="120" workbookViewId="0">
      <selection activeCell="K13" sqref="K13"/>
    </sheetView>
  </sheetViews>
  <sheetFormatPr defaultColWidth="9" defaultRowHeight="21.9" customHeight="1"/>
  <cols>
    <col min="1" max="1" width="6.5" style="3" customWidth="1"/>
    <col min="2" max="2" width="15.2" style="3" customWidth="1"/>
    <col min="3" max="3" width="10.0666666666667" style="4" customWidth="1"/>
    <col min="4" max="4" width="10.3833333333333" style="4" customWidth="1"/>
    <col min="5" max="5" width="8.60833333333333" style="4" customWidth="1"/>
    <col min="6" max="6" width="8.14166666666667" style="4" customWidth="1"/>
    <col min="7" max="7" width="15.9" style="4" customWidth="1"/>
    <col min="8" max="8" width="8.14166666666667" style="5" customWidth="1"/>
    <col min="9" max="9" width="15.9" style="5" customWidth="1"/>
    <col min="10" max="10" width="8.14166666666667" style="5" customWidth="1"/>
    <col min="11" max="11" width="14.3" style="6" customWidth="1"/>
    <col min="12" max="16384" width="9" style="7"/>
  </cols>
  <sheetData>
    <row r="1" customHeight="1" spans="1:1">
      <c r="A1" s="8" t="s">
        <v>0</v>
      </c>
    </row>
    <row r="2" ht="40" customHeight="1" spans="1:11">
      <c r="A2" s="9" t="s">
        <v>1</v>
      </c>
      <c r="B2" s="10"/>
      <c r="C2" s="10"/>
      <c r="D2" s="10"/>
      <c r="E2" s="10"/>
      <c r="F2" s="10"/>
      <c r="G2" s="10"/>
      <c r="H2" s="10"/>
      <c r="I2" s="10"/>
      <c r="J2" s="10"/>
      <c r="K2" s="10"/>
    </row>
    <row r="3" customFormat="1" ht="5" customHeight="1" spans="1:11">
      <c r="A3" s="9"/>
      <c r="B3" s="10"/>
      <c r="C3" s="10"/>
      <c r="D3" s="10"/>
      <c r="E3" s="10"/>
      <c r="F3" s="10"/>
      <c r="G3" s="10"/>
      <c r="H3" s="10"/>
      <c r="I3" s="10"/>
      <c r="J3" s="10"/>
      <c r="K3" s="10"/>
    </row>
    <row r="4" s="1" customFormat="1" ht="35" customHeight="1" spans="1:11">
      <c r="A4" s="11" t="s">
        <v>2</v>
      </c>
      <c r="B4" s="11" t="s">
        <v>3</v>
      </c>
      <c r="C4" s="12" t="s">
        <v>4</v>
      </c>
      <c r="D4" s="12" t="s">
        <v>5</v>
      </c>
      <c r="E4" s="12" t="s">
        <v>6</v>
      </c>
      <c r="F4" s="12" t="s">
        <v>7</v>
      </c>
      <c r="G4" s="12" t="s">
        <v>8</v>
      </c>
      <c r="H4" s="13" t="s">
        <v>9</v>
      </c>
      <c r="I4" s="13" t="s">
        <v>10</v>
      </c>
      <c r="J4" s="13" t="s">
        <v>11</v>
      </c>
      <c r="K4" s="18" t="s">
        <v>12</v>
      </c>
    </row>
    <row r="5" s="2" customFormat="1" ht="30" customHeight="1" spans="1:11">
      <c r="A5" s="14">
        <v>1</v>
      </c>
      <c r="B5" s="15">
        <v>21010505701</v>
      </c>
      <c r="C5" s="16" t="s">
        <v>13</v>
      </c>
      <c r="D5" s="16" t="s">
        <v>14</v>
      </c>
      <c r="E5" s="16">
        <v>10132</v>
      </c>
      <c r="F5" s="16">
        <v>71.9</v>
      </c>
      <c r="G5" s="16">
        <f t="shared" ref="G5:G15" si="0">F5*0.4</f>
        <v>28.76</v>
      </c>
      <c r="H5" s="17">
        <v>82.8</v>
      </c>
      <c r="I5" s="17">
        <f t="shared" ref="I5:I14" si="1">H5*0.6</f>
        <v>49.68</v>
      </c>
      <c r="J5" s="17">
        <f t="shared" ref="J5:J14" si="2">G5+I5</f>
        <v>78.44</v>
      </c>
      <c r="K5" s="16" t="s">
        <v>15</v>
      </c>
    </row>
    <row r="6" s="2" customFormat="1" ht="30" customHeight="1" spans="1:11">
      <c r="A6" s="14">
        <v>2</v>
      </c>
      <c r="B6" s="15">
        <v>21010505622</v>
      </c>
      <c r="C6" s="16" t="s">
        <v>16</v>
      </c>
      <c r="D6" s="16" t="s">
        <v>14</v>
      </c>
      <c r="E6" s="16">
        <v>10132</v>
      </c>
      <c r="F6" s="16">
        <v>67.1</v>
      </c>
      <c r="G6" s="16">
        <f t="shared" si="0"/>
        <v>26.84</v>
      </c>
      <c r="H6" s="17">
        <v>83.2</v>
      </c>
      <c r="I6" s="17">
        <f t="shared" si="1"/>
        <v>49.92</v>
      </c>
      <c r="J6" s="17">
        <f t="shared" si="2"/>
        <v>76.76</v>
      </c>
      <c r="K6" s="16" t="s">
        <v>15</v>
      </c>
    </row>
    <row r="7" s="2" customFormat="1" ht="30" customHeight="1" spans="1:11">
      <c r="A7" s="14">
        <v>3</v>
      </c>
      <c r="B7" s="15">
        <v>21010505711</v>
      </c>
      <c r="C7" s="16" t="s">
        <v>17</v>
      </c>
      <c r="D7" s="16" t="s">
        <v>14</v>
      </c>
      <c r="E7" s="16">
        <v>10132</v>
      </c>
      <c r="F7" s="16">
        <v>61.6</v>
      </c>
      <c r="G7" s="16">
        <f t="shared" si="0"/>
        <v>24.64</v>
      </c>
      <c r="H7" s="17">
        <v>84.2</v>
      </c>
      <c r="I7" s="17">
        <f t="shared" si="1"/>
        <v>50.52</v>
      </c>
      <c r="J7" s="17">
        <f t="shared" si="2"/>
        <v>75.16</v>
      </c>
      <c r="K7" s="16" t="s">
        <v>15</v>
      </c>
    </row>
    <row r="8" s="2" customFormat="1" ht="30" customHeight="1" spans="1:11">
      <c r="A8" s="14">
        <v>4</v>
      </c>
      <c r="B8" s="15">
        <v>21010505713</v>
      </c>
      <c r="C8" s="16" t="s">
        <v>18</v>
      </c>
      <c r="D8" s="16" t="s">
        <v>14</v>
      </c>
      <c r="E8" s="16">
        <v>10132</v>
      </c>
      <c r="F8" s="16">
        <v>62.1</v>
      </c>
      <c r="G8" s="16">
        <f t="shared" si="0"/>
        <v>24.84</v>
      </c>
      <c r="H8" s="17">
        <v>82.8</v>
      </c>
      <c r="I8" s="17">
        <f t="shared" si="1"/>
        <v>49.68</v>
      </c>
      <c r="J8" s="17">
        <f t="shared" si="2"/>
        <v>74.52</v>
      </c>
      <c r="K8" s="16" t="s">
        <v>15</v>
      </c>
    </row>
    <row r="9" s="2" customFormat="1" ht="30" customHeight="1" spans="1:11">
      <c r="A9" s="14">
        <v>5</v>
      </c>
      <c r="B9" s="15">
        <v>21010505716</v>
      </c>
      <c r="C9" s="16" t="s">
        <v>19</v>
      </c>
      <c r="D9" s="16" t="s">
        <v>14</v>
      </c>
      <c r="E9" s="16">
        <v>10132</v>
      </c>
      <c r="F9" s="16">
        <v>63.4</v>
      </c>
      <c r="G9" s="16">
        <f t="shared" si="0"/>
        <v>25.36</v>
      </c>
      <c r="H9" s="17">
        <v>79.8</v>
      </c>
      <c r="I9" s="17">
        <f t="shared" si="1"/>
        <v>47.88</v>
      </c>
      <c r="J9" s="17">
        <f t="shared" si="2"/>
        <v>73.24</v>
      </c>
      <c r="K9" s="16" t="s">
        <v>15</v>
      </c>
    </row>
    <row r="10" s="2" customFormat="1" ht="30" customHeight="1" spans="1:11">
      <c r="A10" s="14">
        <v>6</v>
      </c>
      <c r="B10" s="15">
        <v>21010505721</v>
      </c>
      <c r="C10" s="16" t="s">
        <v>20</v>
      </c>
      <c r="D10" s="16" t="s">
        <v>14</v>
      </c>
      <c r="E10" s="16">
        <v>10132</v>
      </c>
      <c r="F10" s="16">
        <v>61.2</v>
      </c>
      <c r="G10" s="16">
        <f t="shared" si="0"/>
        <v>24.48</v>
      </c>
      <c r="H10" s="17">
        <v>80.4</v>
      </c>
      <c r="I10" s="17">
        <f t="shared" si="1"/>
        <v>48.24</v>
      </c>
      <c r="J10" s="17">
        <f t="shared" si="2"/>
        <v>72.72</v>
      </c>
      <c r="K10" s="16" t="s">
        <v>15</v>
      </c>
    </row>
    <row r="11" s="2" customFormat="1" ht="30" customHeight="1" spans="1:11">
      <c r="A11" s="14">
        <v>7</v>
      </c>
      <c r="B11" s="15">
        <v>21010505728</v>
      </c>
      <c r="C11" s="16" t="s">
        <v>21</v>
      </c>
      <c r="D11" s="16" t="s">
        <v>14</v>
      </c>
      <c r="E11" s="16">
        <v>10132</v>
      </c>
      <c r="F11" s="16">
        <v>61.9</v>
      </c>
      <c r="G11" s="16">
        <f t="shared" si="0"/>
        <v>24.76</v>
      </c>
      <c r="H11" s="17">
        <v>75.8</v>
      </c>
      <c r="I11" s="17">
        <f t="shared" si="1"/>
        <v>45.48</v>
      </c>
      <c r="J11" s="17">
        <f t="shared" si="2"/>
        <v>70.24</v>
      </c>
      <c r="K11" s="16" t="s">
        <v>15</v>
      </c>
    </row>
    <row r="12" s="2" customFormat="1" ht="30" customHeight="1" spans="1:11">
      <c r="A12" s="14">
        <v>8</v>
      </c>
      <c r="B12" s="15">
        <v>21010505709</v>
      </c>
      <c r="C12" s="16" t="s">
        <v>22</v>
      </c>
      <c r="D12" s="16" t="s">
        <v>14</v>
      </c>
      <c r="E12" s="16">
        <v>10132</v>
      </c>
      <c r="F12" s="16">
        <v>56.7</v>
      </c>
      <c r="G12" s="16">
        <f t="shared" si="0"/>
        <v>22.68</v>
      </c>
      <c r="H12" s="17">
        <v>77.2</v>
      </c>
      <c r="I12" s="17">
        <f t="shared" si="1"/>
        <v>46.32</v>
      </c>
      <c r="J12" s="17">
        <f t="shared" si="2"/>
        <v>69</v>
      </c>
      <c r="K12" s="16" t="s">
        <v>15</v>
      </c>
    </row>
    <row r="13" s="2" customFormat="1" ht="30" customHeight="1" spans="1:11">
      <c r="A13" s="14">
        <v>9</v>
      </c>
      <c r="B13" s="15">
        <v>21010505807</v>
      </c>
      <c r="C13" s="16" t="s">
        <v>23</v>
      </c>
      <c r="D13" s="16" t="s">
        <v>14</v>
      </c>
      <c r="E13" s="16">
        <v>10132</v>
      </c>
      <c r="F13" s="16">
        <v>59.1</v>
      </c>
      <c r="G13" s="16">
        <f t="shared" si="0"/>
        <v>23.64</v>
      </c>
      <c r="H13" s="17">
        <v>75.4</v>
      </c>
      <c r="I13" s="17">
        <f t="shared" si="1"/>
        <v>45.24</v>
      </c>
      <c r="J13" s="17">
        <f t="shared" si="2"/>
        <v>68.88</v>
      </c>
      <c r="K13" s="16"/>
    </row>
    <row r="14" s="2" customFormat="1" ht="30" customHeight="1" spans="1:11">
      <c r="A14" s="14">
        <v>10</v>
      </c>
      <c r="B14" s="15">
        <v>21010505808</v>
      </c>
      <c r="C14" s="16" t="s">
        <v>24</v>
      </c>
      <c r="D14" s="16" t="s">
        <v>14</v>
      </c>
      <c r="E14" s="16">
        <v>10132</v>
      </c>
      <c r="F14" s="16">
        <v>56.7</v>
      </c>
      <c r="G14" s="16">
        <f t="shared" si="0"/>
        <v>22.68</v>
      </c>
      <c r="H14" s="17">
        <v>66</v>
      </c>
      <c r="I14" s="17">
        <f t="shared" si="1"/>
        <v>39.6</v>
      </c>
      <c r="J14" s="17">
        <f t="shared" si="2"/>
        <v>62.28</v>
      </c>
      <c r="K14" s="19"/>
    </row>
    <row r="15" s="2" customFormat="1" ht="30" customHeight="1" spans="1:11">
      <c r="A15" s="14">
        <v>11</v>
      </c>
      <c r="B15" s="15">
        <v>21010505715</v>
      </c>
      <c r="C15" s="16" t="s">
        <v>25</v>
      </c>
      <c r="D15" s="16" t="s">
        <v>14</v>
      </c>
      <c r="E15" s="16">
        <v>10132</v>
      </c>
      <c r="F15" s="16">
        <v>70.5</v>
      </c>
      <c r="G15" s="16">
        <f t="shared" si="0"/>
        <v>28.2</v>
      </c>
      <c r="H15" s="17" t="s">
        <v>26</v>
      </c>
      <c r="I15" s="17"/>
      <c r="J15" s="17">
        <v>28.2</v>
      </c>
      <c r="K15" s="16"/>
    </row>
  </sheetData>
  <sortState ref="A1:L12">
    <sortCondition ref="J1:J12" descending="1"/>
  </sortState>
  <mergeCells count="1">
    <mergeCell ref="A2:K2"/>
  </mergeCells>
  <printOptions horizontalCentered="1"/>
  <pageMargins left="0.196527777777778" right="0.196527777777778" top="0.944444444444444" bottom="0.944444444444444" header="0.314583333333333" footer="0.511805555555556"/>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面试名单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2019-10-23T02:12:00Z</cp:lastPrinted>
  <dcterms:modified xsi:type="dcterms:W3CDTF">2021-10-19T10:16:20Z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4717C203BA984CECB9E3AC91902E2A27</vt:lpwstr>
  </property>
</Properties>
</file>