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465"/>
  </bookViews>
  <sheets>
    <sheet name="Sheet1" sheetId="1" r:id="rId1"/>
  </sheets>
  <definedNames>
    <definedName name="_xlnm._FilterDatabase" localSheetId="0" hidden="1">Sheet1!$A$1:$AL$51</definedName>
  </definedNames>
  <calcPr calcId="144525"/>
</workbook>
</file>

<file path=xl/sharedStrings.xml><?xml version="1.0" encoding="utf-8"?>
<sst xmlns="http://schemas.openxmlformats.org/spreadsheetml/2006/main" count="355" uniqueCount="114">
  <si>
    <t>工作地点</t>
  </si>
  <si>
    <t>落户地点</t>
  </si>
  <si>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</si>
  <si>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</si>
  <si>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</si>
  <si>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</si>
  <si>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</si>
  <si>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</si>
  <si>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</si>
  <si>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</si>
  <si>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</si>
  <si>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</si>
  <si>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省份</t>
  </si>
  <si>
    <t>市区</t>
  </si>
  <si>
    <t>系统</t>
  </si>
  <si>
    <t>陕西省延安市</t>
  </si>
  <si>
    <t>西安铁路公安局</t>
  </si>
  <si>
    <t>109208</t>
  </si>
  <si>
    <t>延安铁路公安处车站派出所民警</t>
  </si>
  <si>
    <t>300130847009</t>
  </si>
  <si>
    <t>陕西</t>
  </si>
  <si>
    <t>延安市</t>
  </si>
  <si>
    <t>铁路公安局</t>
  </si>
  <si>
    <t>延安铁路公安处线路警务区民警</t>
  </si>
  <si>
    <t>300130847010</t>
  </si>
  <si>
    <t>陕西省消防救援总队</t>
  </si>
  <si>
    <t>125327</t>
  </si>
  <si>
    <t>陕西消防救援总队所属消防救援支队</t>
  </si>
  <si>
    <t>陕西省消防救援总队延安市支队管理指挥岗位</t>
  </si>
  <si>
    <t>300110001033</t>
  </si>
  <si>
    <t>消防救援总队</t>
  </si>
  <si>
    <t>300110001034</t>
  </si>
  <si>
    <t>300110001044</t>
  </si>
  <si>
    <t>陕西省延安市宝塔区</t>
  </si>
  <si>
    <t>国家税务总局陕西省税务局</t>
  </si>
  <si>
    <t>130132</t>
  </si>
  <si>
    <t>国家税务总局延安市宝塔区税务局</t>
  </si>
  <si>
    <t>一级行政执法员</t>
  </si>
  <si>
    <t>300110067002</t>
  </si>
  <si>
    <t>国税</t>
  </si>
  <si>
    <t>陕西省延安市安塞区</t>
  </si>
  <si>
    <t>国家税务总局延安市安塞区税务局</t>
  </si>
  <si>
    <t>300110068002</t>
  </si>
  <si>
    <t>陕西省延安市延长县</t>
  </si>
  <si>
    <t>国家税务总局延长县税务局</t>
  </si>
  <si>
    <t>300110069002</t>
  </si>
  <si>
    <t>陕西省延安市延川县</t>
  </si>
  <si>
    <t>国家税务总局延川县税务局</t>
  </si>
  <si>
    <t>300110070002</t>
  </si>
  <si>
    <t>陕西省延安市子长市</t>
  </si>
  <si>
    <t>国家税务总局子长市税务局</t>
  </si>
  <si>
    <t>一级行政执法员（一）</t>
  </si>
  <si>
    <t>300110071003</t>
  </si>
  <si>
    <t>一级行政执法员（二）</t>
  </si>
  <si>
    <t>300110071004</t>
  </si>
  <si>
    <t>陕西省延安市志丹县</t>
  </si>
  <si>
    <t>国家税务总局志丹县税务局</t>
  </si>
  <si>
    <t>300110072002</t>
  </si>
  <si>
    <t>陕西省延安市吴起县</t>
  </si>
  <si>
    <t>国家税务总局吴起县税务局</t>
  </si>
  <si>
    <t>300110073003</t>
  </si>
  <si>
    <t>300110073004</t>
  </si>
  <si>
    <t>陕西省延安市甘泉县</t>
  </si>
  <si>
    <t>国家税务总局甘泉县税务局</t>
  </si>
  <si>
    <t>300110074002</t>
  </si>
  <si>
    <t>陕西省延安市富县</t>
  </si>
  <si>
    <t>国家税务总局富县税务局</t>
  </si>
  <si>
    <t>300110075002</t>
  </si>
  <si>
    <t>陕西省延安市洛川县</t>
  </si>
  <si>
    <t>国家税务总局洛川县税务局</t>
  </si>
  <si>
    <t>300110076003</t>
  </si>
  <si>
    <t>300110076004</t>
  </si>
  <si>
    <t>陕西省延安市黄陵县</t>
  </si>
  <si>
    <t>国家税务总局黄陵县税务局</t>
  </si>
  <si>
    <t>300110077003</t>
  </si>
  <si>
    <t>300110077004</t>
  </si>
  <si>
    <t>陕西省延安市宜川县</t>
  </si>
  <si>
    <t>国家税务总局宜川县税务局</t>
  </si>
  <si>
    <t>300110078003</t>
  </si>
  <si>
    <t>300110078004</t>
  </si>
  <si>
    <t>陕西省延安市黄龙县</t>
  </si>
  <si>
    <t>国家税务总局黄龙县税务局</t>
  </si>
  <si>
    <t>300110079003</t>
  </si>
  <si>
    <t>300110079004</t>
  </si>
  <si>
    <t>国家统计局陕西调查总队</t>
  </si>
  <si>
    <t>135127</t>
  </si>
  <si>
    <t>志丹调查队一级科员</t>
  </si>
  <si>
    <t>400110127009</t>
  </si>
  <si>
    <t>统计局</t>
  </si>
  <si>
    <t>宜川调查队一级科员</t>
  </si>
  <si>
    <t>400110127010</t>
  </si>
  <si>
    <t>黄陵调查队一级科员</t>
  </si>
  <si>
    <t>400110127011</t>
  </si>
  <si>
    <t>陕西省气象局</t>
  </si>
  <si>
    <t>153127</t>
  </si>
  <si>
    <t>陕西省延安市气象局</t>
  </si>
  <si>
    <t>业务管理一级科员</t>
  </si>
  <si>
    <t>400149404001</t>
  </si>
  <si>
    <t>气象局</t>
  </si>
  <si>
    <t>陕西省延安市安塞区气象局</t>
  </si>
  <si>
    <t>400110405001</t>
  </si>
  <si>
    <t>陕西省延安市子长市气象局</t>
  </si>
  <si>
    <t>400110406001</t>
  </si>
  <si>
    <t>陕西省延安市黄龙县气象局</t>
  </si>
  <si>
    <t>400110409001</t>
  </si>
  <si>
    <t>中国银行保险监督管理委员会陕西监管局</t>
  </si>
  <si>
    <t>154127</t>
  </si>
  <si>
    <t>延安银保监分局</t>
  </si>
  <si>
    <t>监管部门一级主任科员及以下</t>
  </si>
  <si>
    <t>400144009001</t>
  </si>
  <si>
    <t>银保监会</t>
  </si>
  <si>
    <t>400144009002</t>
  </si>
  <si>
    <t>财会部门一级主任科员及以下</t>
  </si>
  <si>
    <t>400145009001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</si>
</sst>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color theme="1"/>
      <name val="微软雅黑"/>
      <charset val="134"/>
    </font>
    <font>
      <b/>
      <sz val="9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微软雅黑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4" tint="0.599993896298105"/>
        <bgColor theme="4" tint="0.599993896298105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theme="4" tint="0.399975585192419"/>
      </left>
      <right/>
      <top style="thin">
        <color theme="4" tint="0.399975585192419"/>
      </top>
      <bottom style="thin">
        <color theme="4" tint="0.399975585192419"/>
      </bottom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/>
      <right style="thin">
        <color theme="4" tint="0.399975585192419"/>
      </right>
      <top style="thin">
        <color theme="4" tint="0.399975585192419"/>
      </top>
      <bottom style="thin">
        <color theme="4" tint="0.399975585192419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14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19" borderId="11" applyNumberFormat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7" fillId="6" borderId="9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 applyAlignment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4" fillId="3" borderId="4" xfId="0" applyFont="1" applyFill="1" applyBorder="1" applyAlignment="1"/>
    <xf numFmtId="1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5" fillId="0" borderId="5" xfId="0" applyFont="1" applyFill="1" applyBorder="1" applyAlignment="1"/>
    <xf numFmtId="0" fontId="2" fillId="0" borderId="3" xfId="0" applyFont="1" applyFill="1" applyBorder="1" applyAlignment="1"/>
    <xf numFmtId="0" fontId="5" fillId="4" borderId="5" xfId="0" applyFont="1" applyFill="1" applyBorder="1" applyAlignment="1"/>
    <xf numFmtId="0" fontId="5" fillId="4" borderId="6" xfId="0" applyFont="1" applyFill="1" applyBorder="1" applyAlignment="1"/>
    <xf numFmtId="0" fontId="5" fillId="5" borderId="5" xfId="0" applyFont="1" applyFill="1" applyBorder="1" applyAlignment="1"/>
    <xf numFmtId="0" fontId="5" fillId="5" borderId="6" xfId="0" applyFont="1" applyFill="1" applyBorder="1" applyAlignment="1"/>
    <xf numFmtId="0" fontId="4" fillId="3" borderId="7" xfId="0" applyFont="1" applyFill="1" applyBorder="1" applyAlignment="1"/>
    <xf numFmtId="0" fontId="5" fillId="0" borderId="6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51"/>
  <sheetViews>
    <sheetView tabSelected="1" workbookViewId="0">
      <selection activeCell="O35" sqref="A1:O35"/>
    </sheetView>
  </sheetViews>
  <sheetFormatPr defaultColWidth="9" defaultRowHeight="13.5"/>
  <cols>
    <col min="1" max="1" width="13.75" customWidth="1"/>
    <col min="3" max="3" width="13.375" customWidth="1"/>
    <col min="4" max="4" width="7.625" customWidth="1"/>
  </cols>
  <sheetData>
    <row r="1" s="1" customFormat="1" ht="14.25" spans="1:50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0" t="s">
        <v>11</v>
      </c>
      <c r="M1" s="11" t="s">
        <v>12</v>
      </c>
      <c r="N1" s="11" t="s">
        <v>13</v>
      </c>
      <c r="O1" s="12" t="s">
        <v>14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22"/>
    </row>
    <row r="2" ht="17.25" spans="1:50">
      <c r="A2" s="4" t="s">
        <v>15</v>
      </c>
      <c r="B2" s="5" t="s">
        <v>15</v>
      </c>
      <c r="C2" s="5" t="s">
        <v>16</v>
      </c>
      <c r="D2" s="5" t="s">
        <v>17</v>
      </c>
      <c r="E2" s="5" t="s">
        <v>16</v>
      </c>
      <c r="F2" s="5" t="s">
        <v>18</v>
      </c>
      <c r="G2" s="5" t="s">
        <v>19</v>
      </c>
      <c r="H2" s="6">
        <v>1</v>
      </c>
      <c r="I2" s="6">
        <v>0</v>
      </c>
      <c r="J2" s="6">
        <v>0</v>
      </c>
      <c r="K2" s="6">
        <v>0</v>
      </c>
      <c r="L2" s="14">
        <f t="shared" ref="L2:L15" si="0">K2/H2</f>
        <v>0</v>
      </c>
      <c r="M2" s="5" t="s">
        <v>20</v>
      </c>
      <c r="N2" s="5" t="s">
        <v>21</v>
      </c>
      <c r="O2" s="15" t="s">
        <v>22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23"/>
    </row>
    <row r="3" ht="17.25" spans="1:50">
      <c r="A3" s="4" t="s">
        <v>15</v>
      </c>
      <c r="B3" s="5" t="s">
        <v>15</v>
      </c>
      <c r="C3" s="5" t="s">
        <v>16</v>
      </c>
      <c r="D3" s="5" t="s">
        <v>17</v>
      </c>
      <c r="E3" s="5" t="s">
        <v>16</v>
      </c>
      <c r="F3" s="5" t="s">
        <v>23</v>
      </c>
      <c r="G3" s="5" t="s">
        <v>24</v>
      </c>
      <c r="H3" s="6">
        <v>2</v>
      </c>
      <c r="I3" s="6">
        <v>2</v>
      </c>
      <c r="J3" s="6">
        <v>3</v>
      </c>
      <c r="K3" s="6">
        <v>5</v>
      </c>
      <c r="L3" s="14">
        <f t="shared" si="0"/>
        <v>2.5</v>
      </c>
      <c r="M3" s="5" t="s">
        <v>20</v>
      </c>
      <c r="N3" s="5" t="s">
        <v>21</v>
      </c>
      <c r="O3" s="15" t="s">
        <v>22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23"/>
    </row>
    <row r="4" ht="17.25" spans="1:50">
      <c r="A4" s="4" t="s">
        <v>15</v>
      </c>
      <c r="B4" s="5" t="s">
        <v>15</v>
      </c>
      <c r="C4" s="5" t="s">
        <v>25</v>
      </c>
      <c r="D4" s="5" t="s">
        <v>26</v>
      </c>
      <c r="E4" s="5" t="s">
        <v>27</v>
      </c>
      <c r="F4" s="5" t="s">
        <v>28</v>
      </c>
      <c r="G4" s="5" t="s">
        <v>29</v>
      </c>
      <c r="H4" s="6">
        <v>1</v>
      </c>
      <c r="I4" s="6">
        <v>1</v>
      </c>
      <c r="J4" s="6">
        <v>4</v>
      </c>
      <c r="K4" s="6">
        <v>5</v>
      </c>
      <c r="L4" s="14">
        <f t="shared" si="0"/>
        <v>5</v>
      </c>
      <c r="M4" s="5" t="s">
        <v>20</v>
      </c>
      <c r="N4" s="5" t="s">
        <v>21</v>
      </c>
      <c r="O4" s="15" t="s">
        <v>30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23"/>
    </row>
    <row r="5" ht="17.25" spans="1:50">
      <c r="A5" s="4" t="s">
        <v>15</v>
      </c>
      <c r="B5" s="5" t="s">
        <v>15</v>
      </c>
      <c r="C5" s="5" t="s">
        <v>25</v>
      </c>
      <c r="D5" s="5" t="s">
        <v>26</v>
      </c>
      <c r="E5" s="5" t="s">
        <v>27</v>
      </c>
      <c r="F5" s="5" t="s">
        <v>28</v>
      </c>
      <c r="G5" s="5" t="s">
        <v>31</v>
      </c>
      <c r="H5" s="6">
        <v>1</v>
      </c>
      <c r="I5" s="6">
        <v>1</v>
      </c>
      <c r="J5" s="6">
        <v>5</v>
      </c>
      <c r="K5" s="6">
        <v>6</v>
      </c>
      <c r="L5" s="14">
        <f t="shared" si="0"/>
        <v>6</v>
      </c>
      <c r="M5" s="5" t="s">
        <v>20</v>
      </c>
      <c r="N5" s="5" t="s">
        <v>21</v>
      </c>
      <c r="O5" s="15" t="s">
        <v>30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23"/>
    </row>
    <row r="6" ht="17.25" spans="1:50">
      <c r="A6" s="4" t="s">
        <v>15</v>
      </c>
      <c r="B6" s="5" t="s">
        <v>15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32</v>
      </c>
      <c r="H6" s="6">
        <v>1</v>
      </c>
      <c r="I6" s="6">
        <v>22</v>
      </c>
      <c r="J6" s="6">
        <v>0</v>
      </c>
      <c r="K6" s="6">
        <v>22</v>
      </c>
      <c r="L6" s="14">
        <f t="shared" si="0"/>
        <v>22</v>
      </c>
      <c r="M6" s="5" t="s">
        <v>20</v>
      </c>
      <c r="N6" s="5" t="s">
        <v>21</v>
      </c>
      <c r="O6" s="15" t="s">
        <v>30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23"/>
    </row>
    <row r="7" ht="17.25" spans="1:50">
      <c r="A7" s="4" t="s">
        <v>33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6">
        <v>3</v>
      </c>
      <c r="I7" s="6">
        <v>7</v>
      </c>
      <c r="J7" s="6">
        <v>17</v>
      </c>
      <c r="K7" s="6">
        <v>24</v>
      </c>
      <c r="L7" s="14">
        <f t="shared" si="0"/>
        <v>8</v>
      </c>
      <c r="M7" s="5" t="s">
        <v>20</v>
      </c>
      <c r="N7" s="5" t="s">
        <v>21</v>
      </c>
      <c r="O7" s="15" t="s">
        <v>39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23"/>
    </row>
    <row r="8" ht="17.25" spans="1:50">
      <c r="A8" s="4" t="s">
        <v>40</v>
      </c>
      <c r="B8" s="5" t="s">
        <v>40</v>
      </c>
      <c r="C8" s="5" t="s">
        <v>34</v>
      </c>
      <c r="D8" s="5" t="s">
        <v>35</v>
      </c>
      <c r="E8" s="5" t="s">
        <v>41</v>
      </c>
      <c r="F8" s="5" t="s">
        <v>37</v>
      </c>
      <c r="G8" s="5" t="s">
        <v>42</v>
      </c>
      <c r="H8" s="6">
        <v>4</v>
      </c>
      <c r="I8" s="6">
        <v>8</v>
      </c>
      <c r="J8" s="6">
        <v>8</v>
      </c>
      <c r="K8" s="6">
        <v>16</v>
      </c>
      <c r="L8" s="14">
        <f t="shared" si="0"/>
        <v>4</v>
      </c>
      <c r="M8" s="5" t="s">
        <v>20</v>
      </c>
      <c r="N8" s="5" t="s">
        <v>21</v>
      </c>
      <c r="O8" s="15" t="s">
        <v>39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23"/>
    </row>
    <row r="9" ht="17.25" spans="1:50">
      <c r="A9" s="4" t="s">
        <v>43</v>
      </c>
      <c r="B9" s="5" t="s">
        <v>43</v>
      </c>
      <c r="C9" s="5" t="s">
        <v>34</v>
      </c>
      <c r="D9" s="5" t="s">
        <v>35</v>
      </c>
      <c r="E9" s="5" t="s">
        <v>44</v>
      </c>
      <c r="F9" s="5" t="s">
        <v>37</v>
      </c>
      <c r="G9" s="5" t="s">
        <v>45</v>
      </c>
      <c r="H9" s="6">
        <v>3</v>
      </c>
      <c r="I9" s="6">
        <v>3</v>
      </c>
      <c r="J9" s="6">
        <v>3</v>
      </c>
      <c r="K9" s="6">
        <v>6</v>
      </c>
      <c r="L9" s="14">
        <f t="shared" si="0"/>
        <v>2</v>
      </c>
      <c r="M9" s="5" t="s">
        <v>20</v>
      </c>
      <c r="N9" s="5" t="s">
        <v>21</v>
      </c>
      <c r="O9" s="15" t="s">
        <v>39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23"/>
    </row>
    <row r="10" ht="17.25" spans="1:50">
      <c r="A10" s="4" t="s">
        <v>46</v>
      </c>
      <c r="B10" s="5" t="s">
        <v>46</v>
      </c>
      <c r="C10" s="5" t="s">
        <v>34</v>
      </c>
      <c r="D10" s="5" t="s">
        <v>35</v>
      </c>
      <c r="E10" s="5" t="s">
        <v>47</v>
      </c>
      <c r="F10" s="5" t="s">
        <v>37</v>
      </c>
      <c r="G10" s="5" t="s">
        <v>48</v>
      </c>
      <c r="H10" s="6">
        <v>3</v>
      </c>
      <c r="I10" s="6">
        <v>4</v>
      </c>
      <c r="J10" s="6">
        <v>5</v>
      </c>
      <c r="K10" s="6">
        <v>9</v>
      </c>
      <c r="L10" s="14">
        <f t="shared" si="0"/>
        <v>3</v>
      </c>
      <c r="M10" s="5" t="s">
        <v>20</v>
      </c>
      <c r="N10" s="5" t="s">
        <v>21</v>
      </c>
      <c r="O10" s="15" t="s">
        <v>39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23"/>
    </row>
    <row r="11" ht="17.25" spans="1:50">
      <c r="A11" s="4" t="s">
        <v>49</v>
      </c>
      <c r="B11" s="5" t="s">
        <v>49</v>
      </c>
      <c r="C11" s="5" t="s">
        <v>34</v>
      </c>
      <c r="D11" s="5" t="s">
        <v>35</v>
      </c>
      <c r="E11" s="5" t="s">
        <v>50</v>
      </c>
      <c r="F11" s="5" t="s">
        <v>51</v>
      </c>
      <c r="G11" s="5" t="s">
        <v>52</v>
      </c>
      <c r="H11" s="6">
        <v>3</v>
      </c>
      <c r="I11" s="6">
        <v>1</v>
      </c>
      <c r="J11" s="6">
        <v>3</v>
      </c>
      <c r="K11" s="6">
        <v>4</v>
      </c>
      <c r="L11" s="14">
        <f t="shared" si="0"/>
        <v>1.33333333333333</v>
      </c>
      <c r="M11" s="5" t="s">
        <v>20</v>
      </c>
      <c r="N11" s="5" t="s">
        <v>21</v>
      </c>
      <c r="O11" s="15" t="s">
        <v>39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23"/>
    </row>
    <row r="12" ht="17.25" spans="1:50">
      <c r="A12" s="4" t="s">
        <v>49</v>
      </c>
      <c r="B12" s="5" t="s">
        <v>49</v>
      </c>
      <c r="C12" s="5" t="s">
        <v>34</v>
      </c>
      <c r="D12" s="5" t="s">
        <v>35</v>
      </c>
      <c r="E12" s="5" t="s">
        <v>50</v>
      </c>
      <c r="F12" s="5" t="s">
        <v>53</v>
      </c>
      <c r="G12" s="5" t="s">
        <v>54</v>
      </c>
      <c r="H12" s="6">
        <v>3</v>
      </c>
      <c r="I12" s="6">
        <v>1</v>
      </c>
      <c r="J12" s="6">
        <v>6</v>
      </c>
      <c r="K12" s="6">
        <v>7</v>
      </c>
      <c r="L12" s="14">
        <f t="shared" si="0"/>
        <v>2.33333333333333</v>
      </c>
      <c r="M12" s="5" t="s">
        <v>20</v>
      </c>
      <c r="N12" s="5" t="s">
        <v>21</v>
      </c>
      <c r="O12" s="15" t="s">
        <v>39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23"/>
    </row>
    <row r="13" ht="17.25" spans="1:50">
      <c r="A13" s="4" t="s">
        <v>55</v>
      </c>
      <c r="B13" s="5" t="s">
        <v>55</v>
      </c>
      <c r="C13" s="5" t="s">
        <v>34</v>
      </c>
      <c r="D13" s="5" t="s">
        <v>35</v>
      </c>
      <c r="E13" s="5" t="s">
        <v>56</v>
      </c>
      <c r="F13" s="5" t="s">
        <v>37</v>
      </c>
      <c r="G13" s="5" t="s">
        <v>57</v>
      </c>
      <c r="H13" s="6">
        <v>3</v>
      </c>
      <c r="I13" s="6">
        <v>4</v>
      </c>
      <c r="J13" s="6">
        <v>5</v>
      </c>
      <c r="K13" s="6">
        <v>9</v>
      </c>
      <c r="L13" s="14">
        <f t="shared" si="0"/>
        <v>3</v>
      </c>
      <c r="M13" s="5" t="s">
        <v>20</v>
      </c>
      <c r="N13" s="5" t="s">
        <v>21</v>
      </c>
      <c r="O13" s="15" t="s">
        <v>39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23"/>
    </row>
    <row r="14" ht="17.25" spans="1:50">
      <c r="A14" s="4" t="s">
        <v>58</v>
      </c>
      <c r="B14" s="5" t="s">
        <v>58</v>
      </c>
      <c r="C14" s="5" t="s">
        <v>34</v>
      </c>
      <c r="D14" s="5" t="s">
        <v>35</v>
      </c>
      <c r="E14" s="5" t="s">
        <v>59</v>
      </c>
      <c r="F14" s="5" t="s">
        <v>51</v>
      </c>
      <c r="G14" s="5" t="s">
        <v>60</v>
      </c>
      <c r="H14" s="6">
        <v>3</v>
      </c>
      <c r="I14" s="6">
        <v>7</v>
      </c>
      <c r="J14" s="6">
        <v>24</v>
      </c>
      <c r="K14" s="6">
        <v>31</v>
      </c>
      <c r="L14" s="14">
        <f t="shared" si="0"/>
        <v>10.3333333333333</v>
      </c>
      <c r="M14" s="5" t="s">
        <v>20</v>
      </c>
      <c r="N14" s="5" t="s">
        <v>21</v>
      </c>
      <c r="O14" s="15" t="s">
        <v>39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23"/>
    </row>
    <row r="15" ht="17.25" spans="1:50">
      <c r="A15" s="4" t="s">
        <v>58</v>
      </c>
      <c r="B15" s="5" t="s">
        <v>58</v>
      </c>
      <c r="C15" s="5" t="s">
        <v>34</v>
      </c>
      <c r="D15" s="5" t="s">
        <v>35</v>
      </c>
      <c r="E15" s="5" t="s">
        <v>59</v>
      </c>
      <c r="F15" s="5" t="s">
        <v>53</v>
      </c>
      <c r="G15" s="5" t="s">
        <v>61</v>
      </c>
      <c r="H15" s="6">
        <v>4</v>
      </c>
      <c r="I15" s="6">
        <v>1</v>
      </c>
      <c r="J15" s="6">
        <v>0</v>
      </c>
      <c r="K15" s="6">
        <v>1</v>
      </c>
      <c r="L15" s="14">
        <f t="shared" si="0"/>
        <v>0.25</v>
      </c>
      <c r="M15" s="5" t="s">
        <v>20</v>
      </c>
      <c r="N15" s="5" t="s">
        <v>21</v>
      </c>
      <c r="O15" s="15" t="s">
        <v>39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23"/>
    </row>
    <row r="16" ht="17.25" spans="1:50">
      <c r="A16" s="4" t="s">
        <v>62</v>
      </c>
      <c r="B16" s="5" t="s">
        <v>62</v>
      </c>
      <c r="C16" s="5" t="s">
        <v>34</v>
      </c>
      <c r="D16" s="5" t="s">
        <v>35</v>
      </c>
      <c r="E16" s="5" t="s">
        <v>63</v>
      </c>
      <c r="F16" s="5" t="s">
        <v>37</v>
      </c>
      <c r="G16" s="5" t="s">
        <v>64</v>
      </c>
      <c r="H16" s="6">
        <v>3</v>
      </c>
      <c r="I16" s="6">
        <v>7</v>
      </c>
      <c r="J16" s="6">
        <v>60</v>
      </c>
      <c r="K16" s="6">
        <v>67</v>
      </c>
      <c r="L16" s="14">
        <f>K16/H16</f>
        <v>22.3333333333333</v>
      </c>
      <c r="M16" s="5" t="s">
        <v>20</v>
      </c>
      <c r="N16" s="5" t="s">
        <v>21</v>
      </c>
      <c r="O16" s="15" t="s">
        <v>39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23"/>
    </row>
    <row r="17" ht="17.25" spans="1:50">
      <c r="A17" s="4" t="s">
        <v>65</v>
      </c>
      <c r="B17" s="5" t="s">
        <v>65</v>
      </c>
      <c r="C17" s="5" t="s">
        <v>34</v>
      </c>
      <c r="D17" s="5" t="s">
        <v>35</v>
      </c>
      <c r="E17" s="5" t="s">
        <v>66</v>
      </c>
      <c r="F17" s="5" t="s">
        <v>37</v>
      </c>
      <c r="G17" s="5" t="s">
        <v>67</v>
      </c>
      <c r="H17" s="6">
        <v>3</v>
      </c>
      <c r="I17" s="6">
        <v>1</v>
      </c>
      <c r="J17" s="6">
        <v>14</v>
      </c>
      <c r="K17" s="6">
        <v>15</v>
      </c>
      <c r="L17" s="14">
        <f t="shared" ref="L17:L35" si="1">K17/H17</f>
        <v>5</v>
      </c>
      <c r="M17" s="5" t="s">
        <v>20</v>
      </c>
      <c r="N17" s="5" t="s">
        <v>21</v>
      </c>
      <c r="O17" s="15" t="s">
        <v>39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23"/>
    </row>
    <row r="18" ht="17.25" spans="1:50">
      <c r="A18" s="4" t="s">
        <v>68</v>
      </c>
      <c r="B18" s="5" t="s">
        <v>68</v>
      </c>
      <c r="C18" s="5" t="s">
        <v>34</v>
      </c>
      <c r="D18" s="5" t="s">
        <v>35</v>
      </c>
      <c r="E18" s="5" t="s">
        <v>69</v>
      </c>
      <c r="F18" s="5" t="s">
        <v>51</v>
      </c>
      <c r="G18" s="5" t="s">
        <v>70</v>
      </c>
      <c r="H18" s="6">
        <v>3</v>
      </c>
      <c r="I18" s="6">
        <v>1</v>
      </c>
      <c r="J18" s="6">
        <v>6</v>
      </c>
      <c r="K18" s="6">
        <v>7</v>
      </c>
      <c r="L18" s="14">
        <f t="shared" si="1"/>
        <v>2.33333333333333</v>
      </c>
      <c r="M18" s="5" t="s">
        <v>20</v>
      </c>
      <c r="N18" s="5" t="s">
        <v>21</v>
      </c>
      <c r="O18" s="15" t="s">
        <v>39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23"/>
    </row>
    <row r="19" ht="17.25" spans="1:50">
      <c r="A19" s="4" t="s">
        <v>68</v>
      </c>
      <c r="B19" s="5" t="s">
        <v>68</v>
      </c>
      <c r="C19" s="5" t="s">
        <v>34</v>
      </c>
      <c r="D19" s="5" t="s">
        <v>35</v>
      </c>
      <c r="E19" s="5" t="s">
        <v>69</v>
      </c>
      <c r="F19" s="5" t="s">
        <v>53</v>
      </c>
      <c r="G19" s="5" t="s">
        <v>71</v>
      </c>
      <c r="H19" s="6">
        <v>3</v>
      </c>
      <c r="I19" s="6">
        <v>0</v>
      </c>
      <c r="J19" s="6">
        <v>5</v>
      </c>
      <c r="K19" s="6">
        <v>5</v>
      </c>
      <c r="L19" s="14">
        <f t="shared" si="1"/>
        <v>1.66666666666667</v>
      </c>
      <c r="M19" s="5" t="s">
        <v>20</v>
      </c>
      <c r="N19" s="5" t="s">
        <v>21</v>
      </c>
      <c r="O19" s="15" t="s">
        <v>39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23"/>
    </row>
    <row r="20" ht="17.25" spans="1:50">
      <c r="A20" s="4" t="s">
        <v>72</v>
      </c>
      <c r="B20" s="5" t="s">
        <v>72</v>
      </c>
      <c r="C20" s="5" t="s">
        <v>34</v>
      </c>
      <c r="D20" s="5" t="s">
        <v>35</v>
      </c>
      <c r="E20" s="5" t="s">
        <v>73</v>
      </c>
      <c r="F20" s="5" t="s">
        <v>51</v>
      </c>
      <c r="G20" s="5" t="s">
        <v>74</v>
      </c>
      <c r="H20" s="6">
        <v>3</v>
      </c>
      <c r="I20" s="6">
        <v>7</v>
      </c>
      <c r="J20" s="6">
        <v>5</v>
      </c>
      <c r="K20" s="6">
        <v>12</v>
      </c>
      <c r="L20" s="14">
        <f t="shared" si="1"/>
        <v>4</v>
      </c>
      <c r="M20" s="5" t="s">
        <v>20</v>
      </c>
      <c r="N20" s="5" t="s">
        <v>21</v>
      </c>
      <c r="O20" s="15" t="s">
        <v>39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23"/>
    </row>
    <row r="21" ht="17.25" spans="1:50">
      <c r="A21" s="4" t="s">
        <v>72</v>
      </c>
      <c r="B21" s="5" t="s">
        <v>72</v>
      </c>
      <c r="C21" s="5" t="s">
        <v>34</v>
      </c>
      <c r="D21" s="5" t="s">
        <v>35</v>
      </c>
      <c r="E21" s="5" t="s">
        <v>73</v>
      </c>
      <c r="F21" s="5" t="s">
        <v>53</v>
      </c>
      <c r="G21" s="5" t="s">
        <v>75</v>
      </c>
      <c r="H21" s="6">
        <v>3</v>
      </c>
      <c r="I21" s="6">
        <v>8</v>
      </c>
      <c r="J21" s="6">
        <v>0</v>
      </c>
      <c r="K21" s="6">
        <v>8</v>
      </c>
      <c r="L21" s="14">
        <f t="shared" si="1"/>
        <v>2.66666666666667</v>
      </c>
      <c r="M21" s="5" t="s">
        <v>20</v>
      </c>
      <c r="N21" s="5" t="s">
        <v>21</v>
      </c>
      <c r="O21" s="15" t="s">
        <v>39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23"/>
    </row>
    <row r="22" ht="17.25" spans="1:50">
      <c r="A22" s="4" t="s">
        <v>76</v>
      </c>
      <c r="B22" s="5" t="s">
        <v>76</v>
      </c>
      <c r="C22" s="5" t="s">
        <v>34</v>
      </c>
      <c r="D22" s="5" t="s">
        <v>35</v>
      </c>
      <c r="E22" s="5" t="s">
        <v>77</v>
      </c>
      <c r="F22" s="5" t="s">
        <v>51</v>
      </c>
      <c r="G22" s="5" t="s">
        <v>78</v>
      </c>
      <c r="H22" s="6">
        <v>3</v>
      </c>
      <c r="I22" s="6">
        <v>57</v>
      </c>
      <c r="J22" s="6">
        <v>0</v>
      </c>
      <c r="K22" s="6">
        <v>57</v>
      </c>
      <c r="L22" s="14">
        <f t="shared" si="1"/>
        <v>19</v>
      </c>
      <c r="M22" s="5" t="s">
        <v>20</v>
      </c>
      <c r="N22" s="5" t="s">
        <v>21</v>
      </c>
      <c r="O22" s="15" t="s">
        <v>39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23"/>
    </row>
    <row r="23" ht="17.25" spans="1:50">
      <c r="A23" s="4" t="s">
        <v>76</v>
      </c>
      <c r="B23" s="5" t="s">
        <v>76</v>
      </c>
      <c r="C23" s="5" t="s">
        <v>34</v>
      </c>
      <c r="D23" s="5" t="s">
        <v>35</v>
      </c>
      <c r="E23" s="5" t="s">
        <v>77</v>
      </c>
      <c r="F23" s="5" t="s">
        <v>53</v>
      </c>
      <c r="G23" s="5" t="s">
        <v>79</v>
      </c>
      <c r="H23" s="6">
        <v>4</v>
      </c>
      <c r="I23" s="6">
        <v>0</v>
      </c>
      <c r="J23" s="6">
        <v>0</v>
      </c>
      <c r="K23" s="6">
        <v>0</v>
      </c>
      <c r="L23" s="14">
        <f t="shared" si="1"/>
        <v>0</v>
      </c>
      <c r="M23" s="5" t="s">
        <v>20</v>
      </c>
      <c r="N23" s="5" t="s">
        <v>21</v>
      </c>
      <c r="O23" s="15" t="s">
        <v>39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23"/>
    </row>
    <row r="24" ht="17.25" spans="1:50">
      <c r="A24" s="4" t="s">
        <v>80</v>
      </c>
      <c r="B24" s="5" t="s">
        <v>80</v>
      </c>
      <c r="C24" s="5" t="s">
        <v>34</v>
      </c>
      <c r="D24" s="5" t="s">
        <v>35</v>
      </c>
      <c r="E24" s="5" t="s">
        <v>81</v>
      </c>
      <c r="F24" s="5" t="s">
        <v>51</v>
      </c>
      <c r="G24" s="5" t="s">
        <v>82</v>
      </c>
      <c r="H24" s="6">
        <v>3</v>
      </c>
      <c r="I24" s="6">
        <v>2</v>
      </c>
      <c r="J24" s="6">
        <v>0</v>
      </c>
      <c r="K24" s="6">
        <v>2</v>
      </c>
      <c r="L24" s="14">
        <f t="shared" si="1"/>
        <v>0.666666666666667</v>
      </c>
      <c r="M24" s="5" t="s">
        <v>20</v>
      </c>
      <c r="N24" s="5" t="s">
        <v>21</v>
      </c>
      <c r="O24" s="15" t="s">
        <v>39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23"/>
    </row>
    <row r="25" ht="17.25" spans="1:50">
      <c r="A25" s="4" t="s">
        <v>80</v>
      </c>
      <c r="B25" s="5" t="s">
        <v>80</v>
      </c>
      <c r="C25" s="5" t="s">
        <v>34</v>
      </c>
      <c r="D25" s="5" t="s">
        <v>35</v>
      </c>
      <c r="E25" s="5" t="s">
        <v>81</v>
      </c>
      <c r="F25" s="5" t="s">
        <v>53</v>
      </c>
      <c r="G25" s="5" t="s">
        <v>83</v>
      </c>
      <c r="H25" s="6">
        <v>3</v>
      </c>
      <c r="I25" s="6">
        <v>3</v>
      </c>
      <c r="J25" s="6">
        <v>0</v>
      </c>
      <c r="K25" s="6">
        <v>3</v>
      </c>
      <c r="L25" s="14">
        <f t="shared" si="1"/>
        <v>1</v>
      </c>
      <c r="M25" s="5" t="s">
        <v>20</v>
      </c>
      <c r="N25" s="5" t="s">
        <v>21</v>
      </c>
      <c r="O25" s="15" t="s">
        <v>39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23"/>
    </row>
    <row r="26" ht="17.25" spans="1:50">
      <c r="A26" s="7" t="s">
        <v>55</v>
      </c>
      <c r="B26" s="8" t="s">
        <v>55</v>
      </c>
      <c r="C26" s="8" t="s">
        <v>84</v>
      </c>
      <c r="D26" s="8" t="s">
        <v>85</v>
      </c>
      <c r="E26" s="8" t="s">
        <v>84</v>
      </c>
      <c r="F26" s="8" t="s">
        <v>86</v>
      </c>
      <c r="G26" s="8" t="s">
        <v>87</v>
      </c>
      <c r="H26" s="9">
        <v>1</v>
      </c>
      <c r="I26" s="9">
        <v>1</v>
      </c>
      <c r="J26" s="9">
        <v>3</v>
      </c>
      <c r="K26" s="9">
        <v>4</v>
      </c>
      <c r="L26" s="14">
        <f t="shared" si="1"/>
        <v>4</v>
      </c>
      <c r="M26" s="8" t="s">
        <v>20</v>
      </c>
      <c r="N26" s="8" t="s">
        <v>21</v>
      </c>
      <c r="O26" s="17" t="s">
        <v>88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23"/>
    </row>
    <row r="27" ht="17.25" spans="1:50">
      <c r="A27" s="7" t="s">
        <v>76</v>
      </c>
      <c r="B27" s="8" t="s">
        <v>76</v>
      </c>
      <c r="C27" s="8" t="s">
        <v>84</v>
      </c>
      <c r="D27" s="8" t="s">
        <v>85</v>
      </c>
      <c r="E27" s="8" t="s">
        <v>84</v>
      </c>
      <c r="F27" s="8" t="s">
        <v>89</v>
      </c>
      <c r="G27" s="8" t="s">
        <v>90</v>
      </c>
      <c r="H27" s="9">
        <v>1</v>
      </c>
      <c r="I27" s="9">
        <v>0</v>
      </c>
      <c r="J27" s="9">
        <v>0</v>
      </c>
      <c r="K27" s="9">
        <v>0</v>
      </c>
      <c r="L27" s="14">
        <f t="shared" si="1"/>
        <v>0</v>
      </c>
      <c r="M27" s="8" t="s">
        <v>20</v>
      </c>
      <c r="N27" s="8" t="s">
        <v>21</v>
      </c>
      <c r="O27" s="17" t="s">
        <v>88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23"/>
    </row>
    <row r="28" ht="17.25" spans="1:50">
      <c r="A28" s="7" t="s">
        <v>72</v>
      </c>
      <c r="B28" s="8" t="s">
        <v>72</v>
      </c>
      <c r="C28" s="8" t="s">
        <v>84</v>
      </c>
      <c r="D28" s="8" t="s">
        <v>85</v>
      </c>
      <c r="E28" s="8" t="s">
        <v>84</v>
      </c>
      <c r="F28" s="8" t="s">
        <v>91</v>
      </c>
      <c r="G28" s="8" t="s">
        <v>92</v>
      </c>
      <c r="H28" s="9">
        <v>1</v>
      </c>
      <c r="I28" s="9">
        <v>0</v>
      </c>
      <c r="J28" s="9">
        <v>1</v>
      </c>
      <c r="K28" s="9">
        <v>1</v>
      </c>
      <c r="L28" s="14">
        <f t="shared" si="1"/>
        <v>1</v>
      </c>
      <c r="M28" s="8" t="s">
        <v>20</v>
      </c>
      <c r="N28" s="8" t="s">
        <v>21</v>
      </c>
      <c r="O28" s="17" t="s">
        <v>88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23"/>
    </row>
    <row r="29" ht="17.25" spans="1:50">
      <c r="A29" s="7" t="s">
        <v>33</v>
      </c>
      <c r="B29" s="8" t="s">
        <v>33</v>
      </c>
      <c r="C29" s="8" t="s">
        <v>93</v>
      </c>
      <c r="D29" s="8" t="s">
        <v>94</v>
      </c>
      <c r="E29" s="8" t="s">
        <v>95</v>
      </c>
      <c r="F29" s="8" t="s">
        <v>96</v>
      </c>
      <c r="G29" s="8" t="s">
        <v>97</v>
      </c>
      <c r="H29" s="9">
        <v>1</v>
      </c>
      <c r="I29" s="9">
        <v>0</v>
      </c>
      <c r="J29" s="9">
        <v>0</v>
      </c>
      <c r="K29" s="9">
        <v>0</v>
      </c>
      <c r="L29" s="14">
        <f t="shared" si="1"/>
        <v>0</v>
      </c>
      <c r="M29" s="8" t="s">
        <v>20</v>
      </c>
      <c r="N29" s="8" t="s">
        <v>21</v>
      </c>
      <c r="O29" s="17" t="s">
        <v>98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23"/>
    </row>
    <row r="30" ht="17.25" spans="1:50">
      <c r="A30" s="7" t="s">
        <v>40</v>
      </c>
      <c r="B30" s="8" t="s">
        <v>40</v>
      </c>
      <c r="C30" s="8" t="s">
        <v>93</v>
      </c>
      <c r="D30" s="8" t="s">
        <v>94</v>
      </c>
      <c r="E30" s="8" t="s">
        <v>99</v>
      </c>
      <c r="F30" s="8" t="s">
        <v>96</v>
      </c>
      <c r="G30" s="8" t="s">
        <v>100</v>
      </c>
      <c r="H30" s="9">
        <v>1</v>
      </c>
      <c r="I30" s="9">
        <v>8</v>
      </c>
      <c r="J30" s="9">
        <v>4</v>
      </c>
      <c r="K30" s="9">
        <v>12</v>
      </c>
      <c r="L30" s="14">
        <f t="shared" si="1"/>
        <v>12</v>
      </c>
      <c r="M30" s="8" t="s">
        <v>20</v>
      </c>
      <c r="N30" s="8" t="s">
        <v>21</v>
      </c>
      <c r="O30" s="17" t="s">
        <v>98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23"/>
    </row>
    <row r="31" ht="17.25" spans="1:50">
      <c r="A31" s="7" t="s">
        <v>49</v>
      </c>
      <c r="B31" s="8" t="s">
        <v>49</v>
      </c>
      <c r="C31" s="8" t="s">
        <v>93</v>
      </c>
      <c r="D31" s="8" t="s">
        <v>94</v>
      </c>
      <c r="E31" s="8" t="s">
        <v>101</v>
      </c>
      <c r="F31" s="8" t="s">
        <v>96</v>
      </c>
      <c r="G31" s="8" t="s">
        <v>102</v>
      </c>
      <c r="H31" s="9">
        <v>1</v>
      </c>
      <c r="I31" s="9">
        <v>3</v>
      </c>
      <c r="J31" s="9">
        <v>3</v>
      </c>
      <c r="K31" s="9">
        <v>6</v>
      </c>
      <c r="L31" s="14">
        <f t="shared" si="1"/>
        <v>6</v>
      </c>
      <c r="M31" s="8" t="s">
        <v>20</v>
      </c>
      <c r="N31" s="8" t="s">
        <v>21</v>
      </c>
      <c r="O31" s="17" t="s">
        <v>98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23"/>
    </row>
    <row r="32" ht="17.25" spans="1:50">
      <c r="A32" s="7" t="s">
        <v>80</v>
      </c>
      <c r="B32" s="8" t="s">
        <v>80</v>
      </c>
      <c r="C32" s="8" t="s">
        <v>93</v>
      </c>
      <c r="D32" s="8" t="s">
        <v>94</v>
      </c>
      <c r="E32" s="8" t="s">
        <v>103</v>
      </c>
      <c r="F32" s="8" t="s">
        <v>96</v>
      </c>
      <c r="G32" s="8" t="s">
        <v>104</v>
      </c>
      <c r="H32" s="9">
        <v>1</v>
      </c>
      <c r="I32" s="9">
        <v>0</v>
      </c>
      <c r="J32" s="9">
        <v>0</v>
      </c>
      <c r="K32" s="9">
        <v>0</v>
      </c>
      <c r="L32" s="14">
        <f t="shared" si="1"/>
        <v>0</v>
      </c>
      <c r="M32" s="8" t="s">
        <v>20</v>
      </c>
      <c r="N32" s="8" t="s">
        <v>21</v>
      </c>
      <c r="O32" s="17" t="s">
        <v>98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23"/>
    </row>
    <row r="33" ht="17.25" spans="1:50">
      <c r="A33" s="7" t="s">
        <v>15</v>
      </c>
      <c r="B33" s="8" t="s">
        <v>15</v>
      </c>
      <c r="C33" s="8" t="s">
        <v>105</v>
      </c>
      <c r="D33" s="8" t="s">
        <v>106</v>
      </c>
      <c r="E33" s="8" t="s">
        <v>107</v>
      </c>
      <c r="F33" s="8" t="s">
        <v>108</v>
      </c>
      <c r="G33" s="8" t="s">
        <v>109</v>
      </c>
      <c r="H33" s="9">
        <v>1</v>
      </c>
      <c r="I33" s="9">
        <v>0</v>
      </c>
      <c r="J33" s="9">
        <v>0</v>
      </c>
      <c r="K33" s="9">
        <v>0</v>
      </c>
      <c r="L33" s="14">
        <f t="shared" si="1"/>
        <v>0</v>
      </c>
      <c r="M33" s="8" t="s">
        <v>20</v>
      </c>
      <c r="N33" s="8" t="s">
        <v>21</v>
      </c>
      <c r="O33" s="17" t="s">
        <v>110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23"/>
    </row>
    <row r="34" ht="17.25" spans="1:50">
      <c r="A34" s="7" t="s">
        <v>15</v>
      </c>
      <c r="B34" s="8" t="s">
        <v>15</v>
      </c>
      <c r="C34" s="8" t="s">
        <v>105</v>
      </c>
      <c r="D34" s="8" t="s">
        <v>106</v>
      </c>
      <c r="E34" s="8" t="s">
        <v>107</v>
      </c>
      <c r="F34" s="8" t="s">
        <v>108</v>
      </c>
      <c r="G34" s="8" t="s">
        <v>111</v>
      </c>
      <c r="H34" s="9">
        <v>1</v>
      </c>
      <c r="I34" s="9">
        <v>0</v>
      </c>
      <c r="J34" s="9">
        <v>0</v>
      </c>
      <c r="K34" s="9">
        <v>0</v>
      </c>
      <c r="L34" s="14">
        <f t="shared" si="1"/>
        <v>0</v>
      </c>
      <c r="M34" s="8" t="s">
        <v>20</v>
      </c>
      <c r="N34" s="8" t="s">
        <v>21</v>
      </c>
      <c r="O34" s="17" t="s">
        <v>110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23"/>
    </row>
    <row r="35" ht="17.25" spans="1:50">
      <c r="A35" s="7" t="s">
        <v>15</v>
      </c>
      <c r="B35" s="8" t="s">
        <v>15</v>
      </c>
      <c r="C35" s="8" t="s">
        <v>105</v>
      </c>
      <c r="D35" s="8" t="s">
        <v>106</v>
      </c>
      <c r="E35" s="8" t="s">
        <v>107</v>
      </c>
      <c r="F35" s="8" t="s">
        <v>112</v>
      </c>
      <c r="G35" s="8" t="s">
        <v>113</v>
      </c>
      <c r="H35" s="9">
        <v>1</v>
      </c>
      <c r="I35" s="9">
        <v>1</v>
      </c>
      <c r="J35" s="9">
        <v>0</v>
      </c>
      <c r="K35" s="9">
        <v>1</v>
      </c>
      <c r="L35" s="14">
        <f t="shared" si="1"/>
        <v>1</v>
      </c>
      <c r="M35" s="8" t="s">
        <v>20</v>
      </c>
      <c r="N35" s="8" t="s">
        <v>21</v>
      </c>
      <c r="O35" s="17" t="s">
        <v>110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23"/>
    </row>
    <row r="36" ht="17.25" spans="11:38">
      <c r="K36">
        <f>SUM(K2:K35)</f>
        <v>345</v>
      </c>
      <c r="AI36" s="18"/>
      <c r="AJ36" s="18"/>
      <c r="AK36" s="18"/>
      <c r="AL36" s="19"/>
    </row>
    <row r="37" ht="17.25" spans="35:38">
      <c r="AI37" s="20"/>
      <c r="AJ37" s="20"/>
      <c r="AK37" s="20"/>
      <c r="AL37" s="21"/>
    </row>
    <row r="38" ht="17.25" spans="35:38">
      <c r="AI38" s="18"/>
      <c r="AJ38" s="18"/>
      <c r="AK38" s="18"/>
      <c r="AL38" s="19"/>
    </row>
    <row r="39" ht="17.25" spans="35:38">
      <c r="AI39" s="20"/>
      <c r="AJ39" s="20"/>
      <c r="AK39" s="20"/>
      <c r="AL39" s="21"/>
    </row>
    <row r="40" ht="17.25" spans="35:38">
      <c r="AI40" s="18"/>
      <c r="AJ40" s="18"/>
      <c r="AK40" s="18"/>
      <c r="AL40" s="19"/>
    </row>
    <row r="41" ht="17.25" spans="35:38">
      <c r="AI41" s="20"/>
      <c r="AJ41" s="20"/>
      <c r="AK41" s="20"/>
      <c r="AL41" s="21"/>
    </row>
    <row r="42" ht="17.25" spans="35:38">
      <c r="AI42" s="18"/>
      <c r="AJ42" s="18"/>
      <c r="AK42" s="18"/>
      <c r="AL42" s="19"/>
    </row>
    <row r="43" ht="17.25" spans="35:38">
      <c r="AI43" s="20"/>
      <c r="AJ43" s="20"/>
      <c r="AK43" s="20"/>
      <c r="AL43" s="21"/>
    </row>
    <row r="44" ht="17.25" spans="35:38">
      <c r="AI44" s="18"/>
      <c r="AJ44" s="18"/>
      <c r="AK44" s="18"/>
      <c r="AL44" s="19"/>
    </row>
    <row r="45" ht="17.25" spans="35:38">
      <c r="AI45" s="20"/>
      <c r="AJ45" s="20"/>
      <c r="AK45" s="20"/>
      <c r="AL45" s="21"/>
    </row>
    <row r="46" ht="17.25" spans="35:38">
      <c r="AI46" s="20"/>
      <c r="AJ46" s="20"/>
      <c r="AK46" s="20"/>
      <c r="AL46" s="21"/>
    </row>
    <row r="47" ht="17.25" spans="35:38">
      <c r="AI47" s="18"/>
      <c r="AJ47" s="18"/>
      <c r="AK47" s="18"/>
      <c r="AL47" s="19"/>
    </row>
    <row r="48" ht="17.25" spans="35:38">
      <c r="AI48" s="20"/>
      <c r="AJ48" s="20"/>
      <c r="AK48" s="20"/>
      <c r="AL48" s="21"/>
    </row>
    <row r="49" ht="17.25" spans="35:38">
      <c r="AI49" s="20"/>
      <c r="AJ49" s="20"/>
      <c r="AK49" s="20"/>
      <c r="AL49" s="21"/>
    </row>
    <row r="50" ht="17.25" spans="35:38">
      <c r="AI50" s="18"/>
      <c r="AJ50" s="18"/>
      <c r="AK50" s="18"/>
      <c r="AL50" s="19"/>
    </row>
    <row r="51" ht="17.25" spans="35:38">
      <c r="AI51" s="20"/>
      <c r="AJ51" s="20"/>
      <c r="AK51" s="20"/>
      <c r="AL51" s="21"/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延安华图</cp:lastModifiedBy>
  <dcterms:created xsi:type="dcterms:W3CDTF">2021-10-16T04:11:00Z</dcterms:created>
  <dcterms:modified xsi:type="dcterms:W3CDTF">2021-10-16T10:33:53Z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3F068B789F98432DAC13924FC2034D63</vt:lpwstr>
  </property>
  <property fmtid="{D5CDD505-2E9C-101B-9397-08002B2CF9AE}" pid="3" name="KSOProductBuildVer">
    <vt:lpwstr>2052-11.8.2.8506</vt:lpwstr>
  </property>
</Properties>
</file>