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9238" lockStructure="1"/>
  <bookViews>
    <workbookView windowWidth="28800" windowHeight="12540"/>
  </bookViews>
  <sheets>
    <sheet name="Sheet1" sheetId="1" r:id="rId1"/>
  </sheets>
  <definedNames>
    <definedName name="_xlnm._FilterDatabase" localSheetId="0" hidden="1">Sheet1!$A:$L</definedName>
  </definedNames>
  <calcPr calcId="144525"/>
</workbook>
</file>

<file path=xl/sharedStrings.xml><?xml version="1.0" encoding="utf-8"?>
<sst xmlns="http://schemas.openxmlformats.org/spreadsheetml/2006/main" count="415" uniqueCount="131">
  <si>
    <t xml:space="preserve">印江自治县中医医院2021年公开招聘编外临床医生（护士）面试成绩、总成绩及进入体检环节人员名单
</t>
  </si>
  <si>
    <t>序
号</t>
  </si>
  <si>
    <t>姓名</t>
  </si>
  <si>
    <t>籍贯</t>
  </si>
  <si>
    <t>性
别</t>
  </si>
  <si>
    <t>政治
面貌</t>
  </si>
  <si>
    <t>毕业学校</t>
  </si>
  <si>
    <t>学历</t>
  </si>
  <si>
    <t>职称</t>
  </si>
  <si>
    <t>报考职位</t>
  </si>
  <si>
    <t>笔试成绩</t>
  </si>
  <si>
    <t>面试成绩</t>
  </si>
  <si>
    <t>总成绩</t>
  </si>
  <si>
    <t>备注</t>
  </si>
  <si>
    <t>杨讳</t>
  </si>
  <si>
    <t>贵州 印江</t>
  </si>
  <si>
    <t>男</t>
  </si>
  <si>
    <t>群众</t>
  </si>
  <si>
    <t>遵义医药高等专科学校</t>
  </si>
  <si>
    <t>大专</t>
  </si>
  <si>
    <t>助理  医师</t>
  </si>
  <si>
    <t>临床医生</t>
  </si>
  <si>
    <t>进入体检</t>
  </si>
  <si>
    <t>廖杨红</t>
  </si>
  <si>
    <t>贵州 思南</t>
  </si>
  <si>
    <t>女</t>
  </si>
  <si>
    <t>铜仁职业技术学院</t>
  </si>
  <si>
    <t>刘佳贵</t>
  </si>
  <si>
    <t>贵州松桃</t>
  </si>
  <si>
    <t>杨粤顺</t>
  </si>
  <si>
    <t>贵州思南</t>
  </si>
  <si>
    <t>余启菊</t>
  </si>
  <si>
    <t>贵州石阡</t>
  </si>
  <si>
    <t>共青 团员</t>
  </si>
  <si>
    <t>李  会</t>
  </si>
  <si>
    <t>贵州德江</t>
  </si>
  <si>
    <t>黔南民族医学高等专科学校</t>
  </si>
  <si>
    <t>田晓丽</t>
  </si>
  <si>
    <t>山东协和学院</t>
  </si>
  <si>
    <t>廖  军</t>
  </si>
  <si>
    <t>贵州印江</t>
  </si>
  <si>
    <t>陈  雪</t>
  </si>
  <si>
    <t>秦璐瑶</t>
  </si>
  <si>
    <t>贵阳护理职业学院</t>
  </si>
  <si>
    <t>陈  康</t>
  </si>
  <si>
    <t>遵义医科大学</t>
  </si>
  <si>
    <t>本科</t>
  </si>
  <si>
    <t>代惠珍</t>
  </si>
  <si>
    <t>程余勇</t>
  </si>
  <si>
    <t>锦州医科大学医疗学院</t>
  </si>
  <si>
    <t>黎江亚</t>
  </si>
  <si>
    <t>贵州遵义</t>
  </si>
  <si>
    <t>承德护理职业学院</t>
  </si>
  <si>
    <t>田回龙</t>
  </si>
  <si>
    <t>邹书曼</t>
  </si>
  <si>
    <t>冉前进</t>
  </si>
  <si>
    <t>贵州沿河</t>
  </si>
  <si>
    <t>毕节医学高等专科学校</t>
  </si>
  <si>
    <t>安重靖</t>
  </si>
  <si>
    <t>李明洋</t>
  </si>
  <si>
    <t>贵州贵定</t>
  </si>
  <si>
    <t>1</t>
  </si>
  <si>
    <t>周杉杉</t>
  </si>
  <si>
    <t>助理医师</t>
  </si>
  <si>
    <t>临床中医医生</t>
  </si>
  <si>
    <t>2</t>
  </si>
  <si>
    <t>饶乾芬</t>
  </si>
  <si>
    <t>共青
团员</t>
  </si>
  <si>
    <t>3</t>
  </si>
  <si>
    <t>铁仲芳</t>
  </si>
  <si>
    <t>4</t>
  </si>
  <si>
    <t>唐润辉</t>
  </si>
  <si>
    <t>5</t>
  </si>
  <si>
    <t>段兰霞</t>
  </si>
  <si>
    <t>四川中医药高等专科学校</t>
  </si>
  <si>
    <t>6</t>
  </si>
  <si>
    <t>刘  丽</t>
  </si>
  <si>
    <t>辽宁中医药大学杏林学院</t>
  </si>
  <si>
    <t>7</t>
  </si>
  <si>
    <t>黄  琴</t>
  </si>
  <si>
    <t>乌兰察布医学高等专科学校</t>
  </si>
  <si>
    <t>8</t>
  </si>
  <si>
    <t>王雪艳</t>
  </si>
  <si>
    <t>9</t>
  </si>
  <si>
    <t>冯林鹏</t>
  </si>
  <si>
    <t>天津医学高等专科学校</t>
  </si>
  <si>
    <t>10</t>
  </si>
  <si>
    <t>任雅琳</t>
  </si>
  <si>
    <t>江西中医药大学</t>
  </si>
  <si>
    <t>11</t>
  </si>
  <si>
    <t>杨秀燕</t>
  </si>
  <si>
    <t>12</t>
  </si>
  <si>
    <t>陈  莹</t>
  </si>
  <si>
    <t>13</t>
  </si>
  <si>
    <t>晏  娟</t>
  </si>
  <si>
    <t>14</t>
  </si>
  <si>
    <t>冉建康</t>
  </si>
  <si>
    <t xml:space="preserve">贵州省中医医药大学时珍学院 </t>
  </si>
  <si>
    <t>15</t>
  </si>
  <si>
    <t>梁  顺</t>
  </si>
  <si>
    <t>16</t>
  </si>
  <si>
    <t>何浪娃</t>
  </si>
  <si>
    <t>贵州中医药大学</t>
  </si>
  <si>
    <t>17</t>
  </si>
  <si>
    <t>田 倩</t>
  </si>
  <si>
    <t>贵州健康职业学院</t>
  </si>
  <si>
    <t>胡艳芳</t>
  </si>
  <si>
    <t>弃考</t>
  </si>
  <si>
    <t>杨孟瑶</t>
  </si>
  <si>
    <t>贵州江口</t>
  </si>
  <si>
    <t>黔西南民族职业技术学院</t>
  </si>
  <si>
    <t>临床护士</t>
  </si>
  <si>
    <t>田丽芳</t>
  </si>
  <si>
    <t>江苏护理职业学院</t>
  </si>
  <si>
    <t>黄 熠</t>
  </si>
  <si>
    <t>贵州玉屏</t>
  </si>
  <si>
    <t>唐永松</t>
  </si>
  <si>
    <t>贵州凤冈</t>
  </si>
  <si>
    <t>共青团员</t>
  </si>
  <si>
    <t>安顺职业技术学院</t>
  </si>
  <si>
    <t>勾惠兰</t>
  </si>
  <si>
    <t>泰州职业技术学院</t>
  </si>
  <si>
    <t>杨  霞</t>
  </si>
  <si>
    <t>严  维</t>
  </si>
  <si>
    <t>王  燕</t>
  </si>
  <si>
    <t>罗银婵</t>
  </si>
  <si>
    <t>周嘉慧</t>
  </si>
  <si>
    <t>湖州学院</t>
  </si>
  <si>
    <t>柳然然</t>
  </si>
  <si>
    <t>贵州城市职业学院</t>
  </si>
  <si>
    <t>李苗苗</t>
  </si>
</sst>
</file>

<file path=xl/styles.xml><?xml version="1.0" encoding="utf-8"?>
<styleSheet xmlns="http://schemas.openxmlformats.org/spreadsheetml/2006/main">
  <numFmts count="5">
    <numFmt numFmtId="176" formatCode="0.00;[Red]0.0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0" borderId="0"/>
    <xf numFmtId="0" fontId="19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" xfId="30" applyNumberFormat="1" applyFont="1" applyBorder="1" applyAlignment="1">
      <alignment horizontal="center" vertical="center" wrapText="1"/>
    </xf>
    <xf numFmtId="0" fontId="3" fillId="0" borderId="1" xfId="30" applyFont="1" applyBorder="1" applyAlignment="1">
      <alignment horizontal="center" vertical="center"/>
    </xf>
    <xf numFmtId="0" fontId="3" fillId="0" borderId="1" xfId="3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30" applyFont="1" applyBorder="1" applyAlignment="1">
      <alignment horizontal="center" vertical="center" wrapText="1" shrinkToFit="1"/>
    </xf>
    <xf numFmtId="0" fontId="6" fillId="0" borderId="1" xfId="30" applyFont="1" applyBorder="1" applyAlignment="1">
      <alignment horizontal="center" vertical="center"/>
    </xf>
    <xf numFmtId="0" fontId="6" fillId="0" borderId="1" xfId="30" applyFont="1" applyBorder="1" applyAlignment="1">
      <alignment horizontal="center" vertical="center" wrapText="1"/>
    </xf>
    <xf numFmtId="0" fontId="6" fillId="0" borderId="1" xfId="30" applyFont="1" applyBorder="1" applyAlignment="1">
      <alignment horizontal="center" vertical="center" shrinkToFit="1"/>
    </xf>
    <xf numFmtId="0" fontId="6" fillId="0" borderId="1" xfId="3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30" applyNumberFormat="1" applyFont="1" applyFill="1" applyBorder="1" applyAlignment="1">
      <alignment horizontal="center" vertical="center"/>
    </xf>
    <xf numFmtId="0" fontId="6" fillId="0" borderId="1" xfId="3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6" fillId="0" borderId="1" xfId="3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abSelected="1" topLeftCell="A35" workbookViewId="0">
      <selection activeCell="O5" sqref="O5"/>
    </sheetView>
  </sheetViews>
  <sheetFormatPr defaultColWidth="9" defaultRowHeight="13.5"/>
  <cols>
    <col min="1" max="1" width="3.375" customWidth="1"/>
    <col min="2" max="2" width="8.125" customWidth="1"/>
    <col min="3" max="3" width="6.125" style="1" customWidth="1"/>
    <col min="4" max="4" width="4.5" customWidth="1"/>
    <col min="5" max="5" width="6.5" customWidth="1"/>
    <col min="6" max="6" width="13.875" customWidth="1"/>
    <col min="7" max="7" width="6" customWidth="1"/>
    <col min="8" max="8" width="8.5" style="1" customWidth="1"/>
    <col min="9" max="9" width="6.375" customWidth="1"/>
    <col min="10" max="10" width="6.125" customWidth="1"/>
    <col min="11" max="11" width="6.375" customWidth="1"/>
    <col min="12" max="12" width="9.625" customWidth="1"/>
  </cols>
  <sheetData>
    <row r="1" ht="45" customHeight="1" spans="1:13">
      <c r="A1" s="2" t="s">
        <v>0</v>
      </c>
      <c r="B1" s="3"/>
      <c r="C1" s="2"/>
      <c r="D1" s="3"/>
      <c r="E1" s="3"/>
      <c r="F1" s="3"/>
      <c r="G1" s="3"/>
      <c r="H1" s="2"/>
      <c r="I1" s="3"/>
      <c r="J1" s="3"/>
      <c r="K1" s="3"/>
      <c r="L1" s="3"/>
      <c r="M1" s="3"/>
    </row>
    <row r="2" ht="33" spans="1:1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8.5" spans="1:13">
      <c r="A3" s="7">
        <v>1</v>
      </c>
      <c r="B3" s="8" t="s">
        <v>14</v>
      </c>
      <c r="C3" s="9" t="s">
        <v>15</v>
      </c>
      <c r="D3" s="8" t="s">
        <v>16</v>
      </c>
      <c r="E3" s="8" t="s">
        <v>17</v>
      </c>
      <c r="F3" s="9" t="s">
        <v>18</v>
      </c>
      <c r="G3" s="8" t="s">
        <v>19</v>
      </c>
      <c r="H3" s="10" t="s">
        <v>20</v>
      </c>
      <c r="I3" s="12" t="s">
        <v>21</v>
      </c>
      <c r="J3" s="16">
        <v>84</v>
      </c>
      <c r="K3" s="8">
        <v>85.2</v>
      </c>
      <c r="L3" s="8">
        <f t="shared" ref="L3:L38" si="0">J3*0.6+K3*0.4</f>
        <v>84.48</v>
      </c>
      <c r="M3" s="19" t="s">
        <v>22</v>
      </c>
    </row>
    <row r="4" ht="28.5" spans="1:13">
      <c r="A4" s="7">
        <v>2</v>
      </c>
      <c r="B4" s="11" t="s">
        <v>23</v>
      </c>
      <c r="C4" s="12" t="s">
        <v>24</v>
      </c>
      <c r="D4" s="11" t="s">
        <v>25</v>
      </c>
      <c r="E4" s="8" t="s">
        <v>17</v>
      </c>
      <c r="F4" s="9" t="s">
        <v>26</v>
      </c>
      <c r="G4" s="8" t="s">
        <v>19</v>
      </c>
      <c r="H4" s="10" t="s">
        <v>20</v>
      </c>
      <c r="I4" s="12" t="s">
        <v>21</v>
      </c>
      <c r="J4" s="16">
        <v>74</v>
      </c>
      <c r="K4" s="8">
        <v>76.6</v>
      </c>
      <c r="L4" s="8">
        <f t="shared" si="0"/>
        <v>75.04</v>
      </c>
      <c r="M4" s="19" t="s">
        <v>22</v>
      </c>
    </row>
    <row r="5" ht="28.5" spans="1:13">
      <c r="A5" s="7">
        <v>3</v>
      </c>
      <c r="B5" s="8" t="s">
        <v>27</v>
      </c>
      <c r="C5" s="9" t="s">
        <v>28</v>
      </c>
      <c r="D5" s="8" t="s">
        <v>25</v>
      </c>
      <c r="E5" s="8" t="s">
        <v>17</v>
      </c>
      <c r="F5" s="9" t="s">
        <v>18</v>
      </c>
      <c r="G5" s="8" t="s">
        <v>19</v>
      </c>
      <c r="H5" s="10" t="s">
        <v>20</v>
      </c>
      <c r="I5" s="12" t="s">
        <v>21</v>
      </c>
      <c r="J5" s="16">
        <v>70</v>
      </c>
      <c r="K5" s="8">
        <v>81.4</v>
      </c>
      <c r="L5" s="8">
        <f t="shared" si="0"/>
        <v>74.56</v>
      </c>
      <c r="M5" s="19" t="s">
        <v>22</v>
      </c>
    </row>
    <row r="6" ht="28.5" spans="1:13">
      <c r="A6" s="7">
        <v>4</v>
      </c>
      <c r="B6" s="8" t="s">
        <v>29</v>
      </c>
      <c r="C6" s="9" t="s">
        <v>30</v>
      </c>
      <c r="D6" s="8" t="s">
        <v>16</v>
      </c>
      <c r="E6" s="8" t="s">
        <v>17</v>
      </c>
      <c r="F6" s="9" t="s">
        <v>18</v>
      </c>
      <c r="G6" s="8" t="s">
        <v>19</v>
      </c>
      <c r="H6" s="10" t="s">
        <v>20</v>
      </c>
      <c r="I6" s="12" t="s">
        <v>21</v>
      </c>
      <c r="J6" s="16">
        <v>67</v>
      </c>
      <c r="K6" s="8">
        <v>84.2</v>
      </c>
      <c r="L6" s="8">
        <f t="shared" si="0"/>
        <v>73.88</v>
      </c>
      <c r="M6" s="19" t="s">
        <v>22</v>
      </c>
    </row>
    <row r="7" ht="28.5" spans="1:13">
      <c r="A7" s="7">
        <v>5</v>
      </c>
      <c r="B7" s="8" t="s">
        <v>31</v>
      </c>
      <c r="C7" s="9" t="s">
        <v>32</v>
      </c>
      <c r="D7" s="8" t="s">
        <v>25</v>
      </c>
      <c r="E7" s="9" t="s">
        <v>33</v>
      </c>
      <c r="F7" s="9" t="s">
        <v>26</v>
      </c>
      <c r="G7" s="8" t="s">
        <v>19</v>
      </c>
      <c r="H7" s="10" t="s">
        <v>20</v>
      </c>
      <c r="I7" s="12" t="s">
        <v>21</v>
      </c>
      <c r="J7" s="16">
        <v>71</v>
      </c>
      <c r="K7" s="8">
        <v>78</v>
      </c>
      <c r="L7" s="8">
        <f t="shared" si="0"/>
        <v>73.8</v>
      </c>
      <c r="M7" s="19" t="s">
        <v>22</v>
      </c>
    </row>
    <row r="8" ht="28.5" spans="1:13">
      <c r="A8" s="7">
        <v>6</v>
      </c>
      <c r="B8" s="8" t="s">
        <v>34</v>
      </c>
      <c r="C8" s="9" t="s">
        <v>35</v>
      </c>
      <c r="D8" s="8" t="s">
        <v>25</v>
      </c>
      <c r="E8" s="9" t="s">
        <v>33</v>
      </c>
      <c r="F8" s="9" t="s">
        <v>36</v>
      </c>
      <c r="G8" s="8" t="s">
        <v>19</v>
      </c>
      <c r="H8" s="10"/>
      <c r="I8" s="12" t="s">
        <v>21</v>
      </c>
      <c r="J8" s="16">
        <v>70</v>
      </c>
      <c r="K8" s="8">
        <v>78</v>
      </c>
      <c r="L8" s="8">
        <f t="shared" si="0"/>
        <v>73.2</v>
      </c>
      <c r="M8" s="19" t="s">
        <v>22</v>
      </c>
    </row>
    <row r="9" ht="24" customHeight="1" spans="1:13">
      <c r="A9" s="7">
        <v>7</v>
      </c>
      <c r="B9" s="8" t="s">
        <v>37</v>
      </c>
      <c r="C9" s="9" t="s">
        <v>30</v>
      </c>
      <c r="D9" s="8" t="s">
        <v>25</v>
      </c>
      <c r="E9" s="8" t="s">
        <v>17</v>
      </c>
      <c r="F9" s="9" t="s">
        <v>38</v>
      </c>
      <c r="G9" s="8" t="s">
        <v>19</v>
      </c>
      <c r="H9" s="9"/>
      <c r="I9" s="12" t="s">
        <v>21</v>
      </c>
      <c r="J9" s="16">
        <v>69</v>
      </c>
      <c r="K9" s="8">
        <v>77.6</v>
      </c>
      <c r="L9" s="8">
        <f t="shared" si="0"/>
        <v>72.44</v>
      </c>
      <c r="M9" s="19"/>
    </row>
    <row r="10" ht="28.5" spans="1:13">
      <c r="A10" s="7">
        <v>8</v>
      </c>
      <c r="B10" s="8" t="s">
        <v>39</v>
      </c>
      <c r="C10" s="9" t="s">
        <v>40</v>
      </c>
      <c r="D10" s="8" t="s">
        <v>16</v>
      </c>
      <c r="E10" s="8" t="s">
        <v>17</v>
      </c>
      <c r="F10" s="9" t="s">
        <v>26</v>
      </c>
      <c r="G10" s="8" t="s">
        <v>19</v>
      </c>
      <c r="H10" s="10" t="s">
        <v>20</v>
      </c>
      <c r="I10" s="12" t="s">
        <v>21</v>
      </c>
      <c r="J10" s="16">
        <v>67</v>
      </c>
      <c r="K10" s="8">
        <v>80.4</v>
      </c>
      <c r="L10" s="8">
        <f t="shared" si="0"/>
        <v>72.36</v>
      </c>
      <c r="M10" s="19"/>
    </row>
    <row r="11" ht="28.5" spans="1:13">
      <c r="A11" s="7">
        <v>9</v>
      </c>
      <c r="B11" s="8" t="s">
        <v>41</v>
      </c>
      <c r="C11" s="9" t="s">
        <v>30</v>
      </c>
      <c r="D11" s="8" t="s">
        <v>25</v>
      </c>
      <c r="E11" s="8" t="s">
        <v>17</v>
      </c>
      <c r="F11" s="9" t="s">
        <v>26</v>
      </c>
      <c r="G11" s="8" t="s">
        <v>19</v>
      </c>
      <c r="H11" s="10" t="s">
        <v>20</v>
      </c>
      <c r="I11" s="12" t="s">
        <v>21</v>
      </c>
      <c r="J11" s="16">
        <v>66</v>
      </c>
      <c r="K11" s="8">
        <v>81.8</v>
      </c>
      <c r="L11" s="8">
        <f t="shared" si="0"/>
        <v>72.32</v>
      </c>
      <c r="M11" s="19"/>
    </row>
    <row r="12" ht="28.5" spans="1:13">
      <c r="A12" s="7">
        <v>10</v>
      </c>
      <c r="B12" s="8" t="s">
        <v>42</v>
      </c>
      <c r="C12" s="9" t="s">
        <v>30</v>
      </c>
      <c r="D12" s="8" t="s">
        <v>25</v>
      </c>
      <c r="E12" s="9" t="s">
        <v>33</v>
      </c>
      <c r="F12" s="9" t="s">
        <v>43</v>
      </c>
      <c r="G12" s="8" t="s">
        <v>19</v>
      </c>
      <c r="H12" s="9"/>
      <c r="I12" s="12" t="s">
        <v>21</v>
      </c>
      <c r="J12" s="16">
        <v>65</v>
      </c>
      <c r="K12" s="8">
        <v>79.8</v>
      </c>
      <c r="L12" s="8">
        <f t="shared" si="0"/>
        <v>70.92</v>
      </c>
      <c r="M12" s="19"/>
    </row>
    <row r="13" ht="28.5" spans="1:13">
      <c r="A13" s="7">
        <v>11</v>
      </c>
      <c r="B13" s="8" t="s">
        <v>44</v>
      </c>
      <c r="C13" s="9" t="s">
        <v>40</v>
      </c>
      <c r="D13" s="8" t="s">
        <v>16</v>
      </c>
      <c r="E13" s="9" t="s">
        <v>33</v>
      </c>
      <c r="F13" s="9" t="s">
        <v>45</v>
      </c>
      <c r="G13" s="11" t="s">
        <v>46</v>
      </c>
      <c r="H13" s="10"/>
      <c r="I13" s="12" t="s">
        <v>21</v>
      </c>
      <c r="J13" s="16">
        <v>70</v>
      </c>
      <c r="K13" s="8">
        <v>72.2</v>
      </c>
      <c r="L13" s="8">
        <f t="shared" si="0"/>
        <v>70.88</v>
      </c>
      <c r="M13" s="19"/>
    </row>
    <row r="14" ht="28.5" spans="1:13">
      <c r="A14" s="7">
        <v>12</v>
      </c>
      <c r="B14" s="8" t="s">
        <v>47</v>
      </c>
      <c r="C14" s="9" t="s">
        <v>40</v>
      </c>
      <c r="D14" s="8" t="s">
        <v>25</v>
      </c>
      <c r="E14" s="9" t="s">
        <v>33</v>
      </c>
      <c r="F14" s="9" t="s">
        <v>18</v>
      </c>
      <c r="G14" s="8" t="s">
        <v>19</v>
      </c>
      <c r="H14" s="10" t="s">
        <v>20</v>
      </c>
      <c r="I14" s="12" t="s">
        <v>21</v>
      </c>
      <c r="J14" s="16">
        <v>66</v>
      </c>
      <c r="K14" s="8">
        <v>76.8</v>
      </c>
      <c r="L14" s="8">
        <f t="shared" si="0"/>
        <v>70.32</v>
      </c>
      <c r="M14" s="19"/>
    </row>
    <row r="15" ht="28.5" spans="1:13">
      <c r="A15" s="7">
        <v>13</v>
      </c>
      <c r="B15" s="8" t="s">
        <v>48</v>
      </c>
      <c r="C15" s="9" t="s">
        <v>35</v>
      </c>
      <c r="D15" s="8" t="s">
        <v>16</v>
      </c>
      <c r="E15" s="8" t="s">
        <v>17</v>
      </c>
      <c r="F15" s="9" t="s">
        <v>49</v>
      </c>
      <c r="G15" s="13" t="s">
        <v>46</v>
      </c>
      <c r="H15" s="14"/>
      <c r="I15" s="12" t="s">
        <v>21</v>
      </c>
      <c r="J15" s="16">
        <v>64.5</v>
      </c>
      <c r="K15" s="8">
        <v>76.2</v>
      </c>
      <c r="L15" s="8">
        <f t="shared" si="0"/>
        <v>69.18</v>
      </c>
      <c r="M15" s="19"/>
    </row>
    <row r="16" ht="28.5" spans="1:13">
      <c r="A16" s="7">
        <v>14</v>
      </c>
      <c r="B16" s="15" t="s">
        <v>50</v>
      </c>
      <c r="C16" s="16" t="s">
        <v>51</v>
      </c>
      <c r="D16" s="15" t="s">
        <v>16</v>
      </c>
      <c r="E16" s="9" t="s">
        <v>33</v>
      </c>
      <c r="F16" s="16" t="s">
        <v>52</v>
      </c>
      <c r="G16" s="8" t="s">
        <v>19</v>
      </c>
      <c r="H16" s="10"/>
      <c r="I16" s="12" t="s">
        <v>21</v>
      </c>
      <c r="J16" s="16">
        <v>61</v>
      </c>
      <c r="K16" s="8">
        <v>78.6</v>
      </c>
      <c r="L16" s="8">
        <f t="shared" si="0"/>
        <v>68.04</v>
      </c>
      <c r="M16" s="19"/>
    </row>
    <row r="17" ht="28.5" spans="1:13">
      <c r="A17" s="7">
        <v>15</v>
      </c>
      <c r="B17" s="8" t="s">
        <v>53</v>
      </c>
      <c r="C17" s="9" t="s">
        <v>35</v>
      </c>
      <c r="D17" s="8" t="s">
        <v>16</v>
      </c>
      <c r="E17" s="9" t="s">
        <v>33</v>
      </c>
      <c r="F17" s="10" t="s">
        <v>36</v>
      </c>
      <c r="G17" s="8" t="s">
        <v>19</v>
      </c>
      <c r="H17" s="10"/>
      <c r="I17" s="12" t="s">
        <v>21</v>
      </c>
      <c r="J17" s="16">
        <v>63</v>
      </c>
      <c r="K17" s="8">
        <v>75.6</v>
      </c>
      <c r="L17" s="8">
        <f t="shared" si="0"/>
        <v>68.04</v>
      </c>
      <c r="M17" s="19"/>
    </row>
    <row r="18" ht="28.5" spans="1:13">
      <c r="A18" s="7">
        <v>16</v>
      </c>
      <c r="B18" s="8" t="s">
        <v>54</v>
      </c>
      <c r="C18" s="9" t="s">
        <v>40</v>
      </c>
      <c r="D18" s="8" t="s">
        <v>25</v>
      </c>
      <c r="E18" s="9" t="s">
        <v>33</v>
      </c>
      <c r="F18" s="9" t="s">
        <v>36</v>
      </c>
      <c r="G18" s="8" t="s">
        <v>19</v>
      </c>
      <c r="H18" s="10"/>
      <c r="I18" s="12" t="s">
        <v>21</v>
      </c>
      <c r="J18" s="16">
        <v>60</v>
      </c>
      <c r="K18" s="8">
        <v>79.2</v>
      </c>
      <c r="L18" s="8">
        <f t="shared" si="0"/>
        <v>67.68</v>
      </c>
      <c r="M18" s="19"/>
    </row>
    <row r="19" ht="28.5" spans="1:13">
      <c r="A19" s="7">
        <v>17</v>
      </c>
      <c r="B19" s="11" t="s">
        <v>55</v>
      </c>
      <c r="C19" s="12" t="s">
        <v>56</v>
      </c>
      <c r="D19" s="8" t="s">
        <v>16</v>
      </c>
      <c r="E19" s="8" t="s">
        <v>17</v>
      </c>
      <c r="F19" s="10" t="s">
        <v>57</v>
      </c>
      <c r="G19" s="8" t="s">
        <v>19</v>
      </c>
      <c r="H19" s="10"/>
      <c r="I19" s="12" t="s">
        <v>21</v>
      </c>
      <c r="J19" s="16">
        <v>62</v>
      </c>
      <c r="K19" s="8">
        <v>75.6</v>
      </c>
      <c r="L19" s="8">
        <f t="shared" si="0"/>
        <v>67.44</v>
      </c>
      <c r="M19" s="19"/>
    </row>
    <row r="20" ht="28.5" spans="1:13">
      <c r="A20" s="7">
        <v>18</v>
      </c>
      <c r="B20" s="8" t="s">
        <v>58</v>
      </c>
      <c r="C20" s="9" t="s">
        <v>40</v>
      </c>
      <c r="D20" s="8" t="s">
        <v>16</v>
      </c>
      <c r="E20" s="8" t="s">
        <v>17</v>
      </c>
      <c r="F20" s="9" t="s">
        <v>26</v>
      </c>
      <c r="G20" s="8" t="s">
        <v>19</v>
      </c>
      <c r="H20" s="10"/>
      <c r="I20" s="12" t="s">
        <v>21</v>
      </c>
      <c r="J20" s="16">
        <v>61</v>
      </c>
      <c r="K20" s="8">
        <v>76.6</v>
      </c>
      <c r="L20" s="8">
        <f t="shared" si="0"/>
        <v>67.24</v>
      </c>
      <c r="M20" s="19"/>
    </row>
    <row r="21" ht="28.5" spans="1:13">
      <c r="A21" s="7">
        <v>19</v>
      </c>
      <c r="B21" s="8" t="s">
        <v>59</v>
      </c>
      <c r="C21" s="9" t="s">
        <v>60</v>
      </c>
      <c r="D21" s="8" t="s">
        <v>16</v>
      </c>
      <c r="E21" s="8" t="s">
        <v>17</v>
      </c>
      <c r="F21" s="9" t="s">
        <v>18</v>
      </c>
      <c r="G21" s="8" t="s">
        <v>19</v>
      </c>
      <c r="H21" s="12"/>
      <c r="I21" s="12" t="s">
        <v>21</v>
      </c>
      <c r="J21" s="16">
        <v>60</v>
      </c>
      <c r="K21" s="8">
        <v>77.2</v>
      </c>
      <c r="L21" s="8">
        <f t="shared" si="0"/>
        <v>66.88</v>
      </c>
      <c r="M21" s="19"/>
    </row>
    <row r="22" ht="40.5" spans="1:13">
      <c r="A22" s="17" t="s">
        <v>61</v>
      </c>
      <c r="B22" s="8" t="s">
        <v>62</v>
      </c>
      <c r="C22" s="9" t="s">
        <v>40</v>
      </c>
      <c r="D22" s="8" t="s">
        <v>25</v>
      </c>
      <c r="E22" s="8" t="s">
        <v>17</v>
      </c>
      <c r="F22" s="9" t="s">
        <v>18</v>
      </c>
      <c r="G22" s="8" t="s">
        <v>19</v>
      </c>
      <c r="H22" s="9" t="s">
        <v>63</v>
      </c>
      <c r="I22" s="9" t="s">
        <v>64</v>
      </c>
      <c r="J22" s="8">
        <v>63</v>
      </c>
      <c r="K22" s="22">
        <v>88.4</v>
      </c>
      <c r="L22" s="8">
        <f t="shared" si="0"/>
        <v>73.16</v>
      </c>
      <c r="M22" s="19" t="s">
        <v>22</v>
      </c>
    </row>
    <row r="23" ht="40.5" spans="1:13">
      <c r="A23" s="17" t="s">
        <v>65</v>
      </c>
      <c r="B23" s="8" t="s">
        <v>66</v>
      </c>
      <c r="C23" s="9" t="s">
        <v>40</v>
      </c>
      <c r="D23" s="8" t="s">
        <v>25</v>
      </c>
      <c r="E23" s="9" t="s">
        <v>67</v>
      </c>
      <c r="F23" s="9" t="s">
        <v>18</v>
      </c>
      <c r="G23" s="8" t="s">
        <v>19</v>
      </c>
      <c r="H23" s="8"/>
      <c r="I23" s="9" t="s">
        <v>64</v>
      </c>
      <c r="J23" s="8">
        <v>56</v>
      </c>
      <c r="K23" s="22">
        <v>86</v>
      </c>
      <c r="L23" s="8">
        <f t="shared" si="0"/>
        <v>68</v>
      </c>
      <c r="M23" s="19" t="s">
        <v>22</v>
      </c>
    </row>
    <row r="24" ht="40.5" spans="1:13">
      <c r="A24" s="17" t="s">
        <v>68</v>
      </c>
      <c r="B24" s="8" t="s">
        <v>69</v>
      </c>
      <c r="C24" s="9" t="s">
        <v>40</v>
      </c>
      <c r="D24" s="8" t="s">
        <v>25</v>
      </c>
      <c r="E24" s="18" t="s">
        <v>17</v>
      </c>
      <c r="F24" s="9" t="s">
        <v>18</v>
      </c>
      <c r="G24" s="8" t="s">
        <v>19</v>
      </c>
      <c r="H24" s="9" t="s">
        <v>63</v>
      </c>
      <c r="I24" s="9" t="s">
        <v>64</v>
      </c>
      <c r="J24" s="8">
        <v>58.5</v>
      </c>
      <c r="K24" s="22">
        <v>81.8</v>
      </c>
      <c r="L24" s="8">
        <f t="shared" si="0"/>
        <v>67.82</v>
      </c>
      <c r="M24" s="19" t="s">
        <v>22</v>
      </c>
    </row>
    <row r="25" ht="40.5" spans="1:13">
      <c r="A25" s="17" t="s">
        <v>70</v>
      </c>
      <c r="B25" s="8" t="s">
        <v>71</v>
      </c>
      <c r="C25" s="9" t="s">
        <v>32</v>
      </c>
      <c r="D25" s="8" t="s">
        <v>16</v>
      </c>
      <c r="E25" s="8" t="s">
        <v>17</v>
      </c>
      <c r="F25" s="9" t="s">
        <v>18</v>
      </c>
      <c r="G25" s="8" t="s">
        <v>19</v>
      </c>
      <c r="H25" s="9" t="s">
        <v>63</v>
      </c>
      <c r="I25" s="9" t="s">
        <v>64</v>
      </c>
      <c r="J25" s="8">
        <v>58</v>
      </c>
      <c r="K25" s="22">
        <v>82.4</v>
      </c>
      <c r="L25" s="8">
        <f t="shared" si="0"/>
        <v>67.76</v>
      </c>
      <c r="M25" s="19" t="s">
        <v>22</v>
      </c>
    </row>
    <row r="26" ht="40.5" spans="1:13">
      <c r="A26" s="17" t="s">
        <v>72</v>
      </c>
      <c r="B26" s="8" t="s">
        <v>73</v>
      </c>
      <c r="C26" s="9" t="s">
        <v>28</v>
      </c>
      <c r="D26" s="8" t="s">
        <v>25</v>
      </c>
      <c r="E26" s="9" t="s">
        <v>67</v>
      </c>
      <c r="F26" s="9" t="s">
        <v>74</v>
      </c>
      <c r="G26" s="8" t="s">
        <v>19</v>
      </c>
      <c r="H26" s="9" t="s">
        <v>63</v>
      </c>
      <c r="I26" s="9" t="s">
        <v>64</v>
      </c>
      <c r="J26" s="8">
        <v>57</v>
      </c>
      <c r="K26" s="22">
        <v>79.4</v>
      </c>
      <c r="L26" s="8">
        <f t="shared" si="0"/>
        <v>65.96</v>
      </c>
      <c r="M26" s="19" t="s">
        <v>22</v>
      </c>
    </row>
    <row r="27" ht="40.5" spans="1:13">
      <c r="A27" s="17" t="s">
        <v>75</v>
      </c>
      <c r="B27" s="8" t="s">
        <v>76</v>
      </c>
      <c r="C27" s="9" t="s">
        <v>30</v>
      </c>
      <c r="D27" s="8" t="s">
        <v>25</v>
      </c>
      <c r="E27" s="9" t="s">
        <v>67</v>
      </c>
      <c r="F27" s="9" t="s">
        <v>77</v>
      </c>
      <c r="G27" s="8" t="s">
        <v>46</v>
      </c>
      <c r="H27" s="8"/>
      <c r="I27" s="9" t="s">
        <v>64</v>
      </c>
      <c r="J27" s="8">
        <v>51</v>
      </c>
      <c r="K27" s="22">
        <v>79.6</v>
      </c>
      <c r="L27" s="8">
        <f t="shared" si="0"/>
        <v>62.44</v>
      </c>
      <c r="M27" s="19" t="s">
        <v>22</v>
      </c>
    </row>
    <row r="28" ht="40.5" spans="1:13">
      <c r="A28" s="17" t="s">
        <v>78</v>
      </c>
      <c r="B28" s="8" t="s">
        <v>79</v>
      </c>
      <c r="C28" s="9" t="s">
        <v>28</v>
      </c>
      <c r="D28" s="8" t="s">
        <v>25</v>
      </c>
      <c r="E28" s="9" t="s">
        <v>67</v>
      </c>
      <c r="F28" s="9" t="s">
        <v>80</v>
      </c>
      <c r="G28" s="8" t="s">
        <v>19</v>
      </c>
      <c r="H28" s="8"/>
      <c r="I28" s="9" t="s">
        <v>64</v>
      </c>
      <c r="J28" s="8">
        <v>53.5</v>
      </c>
      <c r="K28" s="22">
        <v>75.2</v>
      </c>
      <c r="L28" s="8">
        <f t="shared" si="0"/>
        <v>62.18</v>
      </c>
      <c r="M28" s="19"/>
    </row>
    <row r="29" ht="40.5" spans="1:13">
      <c r="A29" s="17" t="s">
        <v>81</v>
      </c>
      <c r="B29" s="8" t="s">
        <v>82</v>
      </c>
      <c r="C29" s="9" t="s">
        <v>30</v>
      </c>
      <c r="D29" s="8" t="s">
        <v>25</v>
      </c>
      <c r="E29" s="9" t="s">
        <v>67</v>
      </c>
      <c r="F29" s="9" t="s">
        <v>18</v>
      </c>
      <c r="G29" s="8" t="s">
        <v>19</v>
      </c>
      <c r="H29" s="8"/>
      <c r="I29" s="9" t="s">
        <v>64</v>
      </c>
      <c r="J29" s="8">
        <v>43</v>
      </c>
      <c r="K29" s="22">
        <v>86</v>
      </c>
      <c r="L29" s="8">
        <f t="shared" si="0"/>
        <v>60.2</v>
      </c>
      <c r="M29" s="19"/>
    </row>
    <row r="30" ht="40.5" spans="1:13">
      <c r="A30" s="17" t="s">
        <v>83</v>
      </c>
      <c r="B30" s="8" t="s">
        <v>84</v>
      </c>
      <c r="C30" s="9" t="s">
        <v>40</v>
      </c>
      <c r="D30" s="8" t="s">
        <v>16</v>
      </c>
      <c r="E30" s="9" t="s">
        <v>67</v>
      </c>
      <c r="F30" s="9" t="s">
        <v>85</v>
      </c>
      <c r="G30" s="8" t="s">
        <v>19</v>
      </c>
      <c r="H30" s="8"/>
      <c r="I30" s="9" t="s">
        <v>64</v>
      </c>
      <c r="J30" s="8">
        <v>48</v>
      </c>
      <c r="K30" s="22">
        <v>75.8</v>
      </c>
      <c r="L30" s="8">
        <f t="shared" si="0"/>
        <v>59.12</v>
      </c>
      <c r="M30" s="19"/>
    </row>
    <row r="31" ht="40.5" spans="1:13">
      <c r="A31" s="17" t="s">
        <v>86</v>
      </c>
      <c r="B31" s="8" t="s">
        <v>87</v>
      </c>
      <c r="C31" s="9" t="s">
        <v>40</v>
      </c>
      <c r="D31" s="8" t="s">
        <v>25</v>
      </c>
      <c r="E31" s="9" t="s">
        <v>67</v>
      </c>
      <c r="F31" s="9" t="s">
        <v>88</v>
      </c>
      <c r="G31" s="8" t="s">
        <v>46</v>
      </c>
      <c r="H31" s="8"/>
      <c r="I31" s="9" t="s">
        <v>64</v>
      </c>
      <c r="J31" s="8">
        <v>42</v>
      </c>
      <c r="K31" s="22">
        <v>80</v>
      </c>
      <c r="L31" s="8">
        <f t="shared" si="0"/>
        <v>57.2</v>
      </c>
      <c r="M31" s="19"/>
    </row>
    <row r="32" ht="40.5" spans="1:13">
      <c r="A32" s="17" t="s">
        <v>89</v>
      </c>
      <c r="B32" s="8" t="s">
        <v>90</v>
      </c>
      <c r="C32" s="9" t="s">
        <v>30</v>
      </c>
      <c r="D32" s="8" t="s">
        <v>25</v>
      </c>
      <c r="E32" s="8" t="s">
        <v>17</v>
      </c>
      <c r="F32" s="9" t="s">
        <v>18</v>
      </c>
      <c r="G32" s="8" t="s">
        <v>19</v>
      </c>
      <c r="H32" s="8"/>
      <c r="I32" s="9" t="s">
        <v>64</v>
      </c>
      <c r="J32" s="8">
        <v>44</v>
      </c>
      <c r="K32" s="22">
        <v>72.4</v>
      </c>
      <c r="L32" s="8">
        <f t="shared" si="0"/>
        <v>55.36</v>
      </c>
      <c r="M32" s="19"/>
    </row>
    <row r="33" ht="40.5" spans="1:13">
      <c r="A33" s="17" t="s">
        <v>91</v>
      </c>
      <c r="B33" s="8" t="s">
        <v>92</v>
      </c>
      <c r="C33" s="9" t="s">
        <v>35</v>
      </c>
      <c r="D33" s="8" t="s">
        <v>25</v>
      </c>
      <c r="E33" s="8" t="s">
        <v>17</v>
      </c>
      <c r="F33" s="9" t="s">
        <v>18</v>
      </c>
      <c r="G33" s="8" t="s">
        <v>19</v>
      </c>
      <c r="H33" s="8"/>
      <c r="I33" s="9" t="s">
        <v>64</v>
      </c>
      <c r="J33" s="8">
        <v>41</v>
      </c>
      <c r="K33" s="22">
        <v>76.8</v>
      </c>
      <c r="L33" s="8">
        <f t="shared" si="0"/>
        <v>55.32</v>
      </c>
      <c r="M33" s="19"/>
    </row>
    <row r="34" ht="40.5" spans="1:13">
      <c r="A34" s="17" t="s">
        <v>93</v>
      </c>
      <c r="B34" s="8" t="s">
        <v>94</v>
      </c>
      <c r="C34" s="9" t="s">
        <v>35</v>
      </c>
      <c r="D34" s="8" t="s">
        <v>25</v>
      </c>
      <c r="E34" s="9" t="s">
        <v>67</v>
      </c>
      <c r="F34" s="9" t="s">
        <v>18</v>
      </c>
      <c r="G34" s="8" t="s">
        <v>19</v>
      </c>
      <c r="H34" s="8"/>
      <c r="I34" s="9" t="s">
        <v>64</v>
      </c>
      <c r="J34" s="8">
        <v>41</v>
      </c>
      <c r="K34" s="22">
        <v>75.6</v>
      </c>
      <c r="L34" s="8">
        <f t="shared" si="0"/>
        <v>54.84</v>
      </c>
      <c r="M34" s="19"/>
    </row>
    <row r="35" ht="40.5" spans="1:13">
      <c r="A35" s="17" t="s">
        <v>95</v>
      </c>
      <c r="B35" s="8" t="s">
        <v>96</v>
      </c>
      <c r="C35" s="9" t="s">
        <v>30</v>
      </c>
      <c r="D35" s="8" t="s">
        <v>16</v>
      </c>
      <c r="E35" s="9" t="s">
        <v>67</v>
      </c>
      <c r="F35" s="9" t="s">
        <v>97</v>
      </c>
      <c r="G35" s="8" t="s">
        <v>46</v>
      </c>
      <c r="H35" s="8"/>
      <c r="I35" s="9" t="s">
        <v>64</v>
      </c>
      <c r="J35" s="8">
        <v>40</v>
      </c>
      <c r="K35" s="22">
        <v>76.8</v>
      </c>
      <c r="L35" s="8">
        <f t="shared" si="0"/>
        <v>54.72</v>
      </c>
      <c r="M35" s="19"/>
    </row>
    <row r="36" ht="40.5" spans="1:13">
      <c r="A36" s="17" t="s">
        <v>98</v>
      </c>
      <c r="B36" s="8" t="s">
        <v>99</v>
      </c>
      <c r="C36" s="9" t="s">
        <v>40</v>
      </c>
      <c r="D36" s="8" t="s">
        <v>16</v>
      </c>
      <c r="E36" s="9" t="s">
        <v>67</v>
      </c>
      <c r="F36" s="9" t="s">
        <v>18</v>
      </c>
      <c r="G36" s="8" t="s">
        <v>19</v>
      </c>
      <c r="H36" s="8"/>
      <c r="I36" s="9" t="s">
        <v>64</v>
      </c>
      <c r="J36" s="8">
        <v>33</v>
      </c>
      <c r="K36" s="22">
        <v>77.6</v>
      </c>
      <c r="L36" s="8">
        <f t="shared" si="0"/>
        <v>50.84</v>
      </c>
      <c r="M36" s="19"/>
    </row>
    <row r="37" ht="40.5" spans="1:13">
      <c r="A37" s="17" t="s">
        <v>100</v>
      </c>
      <c r="B37" s="8" t="s">
        <v>101</v>
      </c>
      <c r="C37" s="9" t="s">
        <v>56</v>
      </c>
      <c r="D37" s="8" t="s">
        <v>16</v>
      </c>
      <c r="E37" s="18" t="s">
        <v>17</v>
      </c>
      <c r="F37" s="9" t="s">
        <v>102</v>
      </c>
      <c r="G37" s="8" t="s">
        <v>46</v>
      </c>
      <c r="H37" s="8"/>
      <c r="I37" s="9" t="s">
        <v>64</v>
      </c>
      <c r="J37" s="8">
        <v>36</v>
      </c>
      <c r="K37" s="22">
        <v>72.6</v>
      </c>
      <c r="L37" s="8">
        <f t="shared" si="0"/>
        <v>50.64</v>
      </c>
      <c r="M37" s="19"/>
    </row>
    <row r="38" ht="40.5" spans="1:13">
      <c r="A38" s="17" t="s">
        <v>103</v>
      </c>
      <c r="B38" s="8" t="s">
        <v>104</v>
      </c>
      <c r="C38" s="9" t="s">
        <v>40</v>
      </c>
      <c r="D38" s="8" t="s">
        <v>25</v>
      </c>
      <c r="E38" s="8" t="s">
        <v>17</v>
      </c>
      <c r="F38" s="9" t="s">
        <v>105</v>
      </c>
      <c r="G38" s="8" t="s">
        <v>19</v>
      </c>
      <c r="H38" s="8"/>
      <c r="I38" s="9" t="s">
        <v>64</v>
      </c>
      <c r="J38" s="8">
        <v>17</v>
      </c>
      <c r="K38" s="22">
        <v>73</v>
      </c>
      <c r="L38" s="8">
        <f t="shared" si="0"/>
        <v>39.4</v>
      </c>
      <c r="M38" s="19"/>
    </row>
    <row r="39" ht="40.5" spans="1:13">
      <c r="A39" s="19">
        <v>18</v>
      </c>
      <c r="B39" s="8" t="s">
        <v>106</v>
      </c>
      <c r="C39" s="9" t="s">
        <v>35</v>
      </c>
      <c r="D39" s="8" t="s">
        <v>25</v>
      </c>
      <c r="E39" s="8" t="s">
        <v>17</v>
      </c>
      <c r="F39" s="9" t="s">
        <v>18</v>
      </c>
      <c r="G39" s="8" t="s">
        <v>19</v>
      </c>
      <c r="H39" s="8"/>
      <c r="I39" s="9" t="s">
        <v>64</v>
      </c>
      <c r="J39" s="8">
        <v>56</v>
      </c>
      <c r="K39" s="8" t="s">
        <v>107</v>
      </c>
      <c r="L39" s="8"/>
      <c r="M39" s="8"/>
    </row>
    <row r="40" ht="28.5" spans="1:13">
      <c r="A40" s="20" t="s">
        <v>61</v>
      </c>
      <c r="B40" s="21" t="s">
        <v>108</v>
      </c>
      <c r="C40" s="21" t="s">
        <v>109</v>
      </c>
      <c r="D40" s="21" t="s">
        <v>25</v>
      </c>
      <c r="E40" s="21" t="s">
        <v>17</v>
      </c>
      <c r="F40" s="21" t="s">
        <v>110</v>
      </c>
      <c r="G40" s="21" t="s">
        <v>19</v>
      </c>
      <c r="H40" s="21"/>
      <c r="I40" s="12" t="s">
        <v>111</v>
      </c>
      <c r="J40" s="21">
        <v>82</v>
      </c>
      <c r="K40" s="21">
        <v>85.6</v>
      </c>
      <c r="L40" s="21">
        <f t="shared" ref="L40:L51" si="1">J40*0.6+K40*0.4</f>
        <v>83.44</v>
      </c>
      <c r="M40" s="21" t="s">
        <v>22</v>
      </c>
    </row>
    <row r="41" ht="28.5" spans="1:13">
      <c r="A41" s="20" t="s">
        <v>65</v>
      </c>
      <c r="B41" s="21" t="s">
        <v>112</v>
      </c>
      <c r="C41" s="21" t="s">
        <v>40</v>
      </c>
      <c r="D41" s="21" t="s">
        <v>25</v>
      </c>
      <c r="E41" s="21" t="s">
        <v>33</v>
      </c>
      <c r="F41" s="21" t="s">
        <v>113</v>
      </c>
      <c r="G41" s="21" t="s">
        <v>19</v>
      </c>
      <c r="H41" s="21"/>
      <c r="I41" s="12" t="s">
        <v>111</v>
      </c>
      <c r="J41" s="21">
        <v>84</v>
      </c>
      <c r="K41" s="21">
        <v>78.8</v>
      </c>
      <c r="L41" s="21">
        <f t="shared" si="1"/>
        <v>81.92</v>
      </c>
      <c r="M41" s="21" t="s">
        <v>22</v>
      </c>
    </row>
    <row r="42" ht="28.5" spans="1:13">
      <c r="A42" s="20" t="s">
        <v>68</v>
      </c>
      <c r="B42" s="21" t="s">
        <v>114</v>
      </c>
      <c r="C42" s="21" t="s">
        <v>115</v>
      </c>
      <c r="D42" s="12" t="s">
        <v>25</v>
      </c>
      <c r="E42" s="21" t="s">
        <v>33</v>
      </c>
      <c r="F42" s="21" t="s">
        <v>26</v>
      </c>
      <c r="G42" s="21" t="s">
        <v>19</v>
      </c>
      <c r="H42" s="21"/>
      <c r="I42" s="12" t="s">
        <v>111</v>
      </c>
      <c r="J42" s="21">
        <v>82</v>
      </c>
      <c r="K42" s="21">
        <v>81.2</v>
      </c>
      <c r="L42" s="21">
        <f t="shared" si="1"/>
        <v>81.68</v>
      </c>
      <c r="M42" s="21" t="s">
        <v>22</v>
      </c>
    </row>
    <row r="43" ht="28.5" spans="1:13">
      <c r="A43" s="20" t="s">
        <v>70</v>
      </c>
      <c r="B43" s="21" t="s">
        <v>116</v>
      </c>
      <c r="C43" s="21" t="s">
        <v>117</v>
      </c>
      <c r="D43" s="21" t="s">
        <v>16</v>
      </c>
      <c r="E43" s="12" t="s">
        <v>118</v>
      </c>
      <c r="F43" s="21" t="s">
        <v>119</v>
      </c>
      <c r="G43" s="12" t="s">
        <v>19</v>
      </c>
      <c r="H43" s="21"/>
      <c r="I43" s="12" t="s">
        <v>111</v>
      </c>
      <c r="J43" s="21">
        <v>74</v>
      </c>
      <c r="K43" s="21">
        <v>87.2</v>
      </c>
      <c r="L43" s="21">
        <f t="shared" si="1"/>
        <v>79.28</v>
      </c>
      <c r="M43" s="21" t="s">
        <v>22</v>
      </c>
    </row>
    <row r="44" ht="28.5" spans="1:13">
      <c r="A44" s="20" t="s">
        <v>72</v>
      </c>
      <c r="B44" s="12" t="s">
        <v>120</v>
      </c>
      <c r="C44" s="12" t="s">
        <v>40</v>
      </c>
      <c r="D44" s="12" t="s">
        <v>25</v>
      </c>
      <c r="E44" s="12" t="s">
        <v>118</v>
      </c>
      <c r="F44" s="10" t="s">
        <v>121</v>
      </c>
      <c r="G44" s="12" t="s">
        <v>19</v>
      </c>
      <c r="H44" s="10"/>
      <c r="I44" s="12" t="s">
        <v>111</v>
      </c>
      <c r="J44" s="21">
        <v>73</v>
      </c>
      <c r="K44" s="21">
        <v>84.4</v>
      </c>
      <c r="L44" s="21">
        <f t="shared" si="1"/>
        <v>77.56</v>
      </c>
      <c r="M44" s="21"/>
    </row>
    <row r="45" ht="28.5" spans="1:13">
      <c r="A45" s="20" t="s">
        <v>75</v>
      </c>
      <c r="B45" s="21" t="s">
        <v>122</v>
      </c>
      <c r="C45" s="21" t="s">
        <v>40</v>
      </c>
      <c r="D45" s="21" t="s">
        <v>25</v>
      </c>
      <c r="E45" s="21" t="s">
        <v>33</v>
      </c>
      <c r="F45" s="21" t="s">
        <v>102</v>
      </c>
      <c r="G45" s="21" t="s">
        <v>46</v>
      </c>
      <c r="H45" s="21"/>
      <c r="I45" s="12" t="s">
        <v>111</v>
      </c>
      <c r="J45" s="21">
        <v>68.5</v>
      </c>
      <c r="K45" s="21">
        <v>82.6</v>
      </c>
      <c r="L45" s="21">
        <f t="shared" si="1"/>
        <v>74.14</v>
      </c>
      <c r="M45" s="21"/>
    </row>
    <row r="46" ht="28.5" spans="1:13">
      <c r="A46" s="20" t="s">
        <v>78</v>
      </c>
      <c r="B46" s="21" t="s">
        <v>123</v>
      </c>
      <c r="C46" s="21" t="s">
        <v>28</v>
      </c>
      <c r="D46" s="21" t="s">
        <v>25</v>
      </c>
      <c r="E46" s="21" t="s">
        <v>33</v>
      </c>
      <c r="F46" s="21" t="s">
        <v>26</v>
      </c>
      <c r="G46" s="21" t="s">
        <v>19</v>
      </c>
      <c r="H46" s="21"/>
      <c r="I46" s="12" t="s">
        <v>111</v>
      </c>
      <c r="J46" s="21">
        <v>69</v>
      </c>
      <c r="K46" s="21">
        <v>79.2</v>
      </c>
      <c r="L46" s="21">
        <f t="shared" si="1"/>
        <v>73.08</v>
      </c>
      <c r="M46" s="21"/>
    </row>
    <row r="47" ht="28.5" spans="1:13">
      <c r="A47" s="20" t="s">
        <v>81</v>
      </c>
      <c r="B47" s="21" t="s">
        <v>124</v>
      </c>
      <c r="C47" s="21" t="s">
        <v>35</v>
      </c>
      <c r="D47" s="21" t="s">
        <v>25</v>
      </c>
      <c r="E47" s="21" t="s">
        <v>33</v>
      </c>
      <c r="F47" s="21" t="s">
        <v>26</v>
      </c>
      <c r="G47" s="21" t="s">
        <v>19</v>
      </c>
      <c r="H47" s="21"/>
      <c r="I47" s="12" t="s">
        <v>111</v>
      </c>
      <c r="J47" s="21">
        <v>67</v>
      </c>
      <c r="K47" s="21">
        <v>81.4</v>
      </c>
      <c r="L47" s="21">
        <f t="shared" si="1"/>
        <v>72.76</v>
      </c>
      <c r="M47" s="21"/>
    </row>
    <row r="48" ht="28.5" spans="1:13">
      <c r="A48" s="20" t="s">
        <v>83</v>
      </c>
      <c r="B48" s="21" t="s">
        <v>125</v>
      </c>
      <c r="C48" s="21" t="s">
        <v>30</v>
      </c>
      <c r="D48" s="21" t="s">
        <v>25</v>
      </c>
      <c r="E48" s="21" t="s">
        <v>33</v>
      </c>
      <c r="F48" s="21" t="s">
        <v>26</v>
      </c>
      <c r="G48" s="21" t="s">
        <v>19</v>
      </c>
      <c r="H48" s="21"/>
      <c r="I48" s="12" t="s">
        <v>111</v>
      </c>
      <c r="J48" s="21">
        <v>69</v>
      </c>
      <c r="K48" s="21">
        <v>78.2</v>
      </c>
      <c r="L48" s="21">
        <f t="shared" si="1"/>
        <v>72.68</v>
      </c>
      <c r="M48" s="21"/>
    </row>
    <row r="49" ht="28.5" spans="1:13">
      <c r="A49" s="20" t="s">
        <v>86</v>
      </c>
      <c r="B49" s="21" t="s">
        <v>126</v>
      </c>
      <c r="C49" s="21" t="s">
        <v>40</v>
      </c>
      <c r="D49" s="21" t="s">
        <v>25</v>
      </c>
      <c r="E49" s="21" t="s">
        <v>33</v>
      </c>
      <c r="F49" s="21" t="s">
        <v>127</v>
      </c>
      <c r="G49" s="21" t="s">
        <v>46</v>
      </c>
      <c r="H49" s="21"/>
      <c r="I49" s="12" t="s">
        <v>111</v>
      </c>
      <c r="J49" s="21">
        <v>66</v>
      </c>
      <c r="K49" s="21">
        <v>78.4</v>
      </c>
      <c r="L49" s="21">
        <f t="shared" si="1"/>
        <v>70.96</v>
      </c>
      <c r="M49" s="21"/>
    </row>
    <row r="50" ht="28.5" spans="1:13">
      <c r="A50" s="20" t="s">
        <v>89</v>
      </c>
      <c r="B50" s="21" t="s">
        <v>128</v>
      </c>
      <c r="C50" s="21" t="s">
        <v>40</v>
      </c>
      <c r="D50" s="21" t="s">
        <v>25</v>
      </c>
      <c r="E50" s="21" t="s">
        <v>17</v>
      </c>
      <c r="F50" s="21" t="s">
        <v>129</v>
      </c>
      <c r="G50" s="21" t="s">
        <v>19</v>
      </c>
      <c r="H50" s="21"/>
      <c r="I50" s="12" t="s">
        <v>111</v>
      </c>
      <c r="J50" s="21">
        <v>66</v>
      </c>
      <c r="K50" s="21">
        <v>77.4</v>
      </c>
      <c r="L50" s="21">
        <f t="shared" si="1"/>
        <v>70.56</v>
      </c>
      <c r="M50" s="21"/>
    </row>
    <row r="51" ht="28.5" spans="1:13">
      <c r="A51" s="20" t="s">
        <v>91</v>
      </c>
      <c r="B51" s="21" t="s">
        <v>130</v>
      </c>
      <c r="C51" s="21" t="s">
        <v>40</v>
      </c>
      <c r="D51" s="21" t="s">
        <v>25</v>
      </c>
      <c r="E51" s="21" t="s">
        <v>33</v>
      </c>
      <c r="F51" s="21" t="s">
        <v>18</v>
      </c>
      <c r="G51" s="21" t="s">
        <v>19</v>
      </c>
      <c r="H51" s="21"/>
      <c r="I51" s="12" t="s">
        <v>111</v>
      </c>
      <c r="J51" s="21">
        <v>66</v>
      </c>
      <c r="K51" s="21">
        <v>74.4</v>
      </c>
      <c r="L51" s="21">
        <f t="shared" si="1"/>
        <v>69.36</v>
      </c>
      <c r="M51" s="21"/>
    </row>
  </sheetData>
  <sortState ref="A2:M20">
    <sortCondition ref="L2:L20" descending="1"/>
  </sortState>
  <mergeCells count="1">
    <mergeCell ref="A1:M1"/>
  </mergeCells>
  <pageMargins left="0.354166666666667" right="0.196527777777778" top="0.590277777777778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</cp:lastModifiedBy>
  <dcterms:created xsi:type="dcterms:W3CDTF">2021-10-13T06:29:00Z</dcterms:created>
  <dcterms:modified xsi:type="dcterms:W3CDTF">2021-10-15T02:23:02Z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C75E127D1B0B4DF49A99BE531BA5DEF0</vt:lpwstr>
  </property>
  <property fmtid="{D5CDD505-2E9C-101B-9397-08002B2CF9AE}" pid="3" name="KSOProductBuildVer">
    <vt:lpwstr>2052-11.1.0.10938</vt:lpwstr>
  </property>
</Properties>
</file>