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<sst xmlns="http://schemas.openxmlformats.org/spreadsheetml/2006/main" count="76" uniqueCount="52">
  <si>
    <t>关于2020年下半年大英县教体系统公开考试招聘工作人员第三批（应届毕业生）政审结果和递补进入体检结果人员名单</t>
  </si>
  <si>
    <t>岗位编码</t>
  </si>
  <si>
    <t>招聘单位</t>
  </si>
  <si>
    <t>招聘专业</t>
  </si>
  <si>
    <t>招聘人数</t>
  </si>
  <si>
    <t>准考证号</t>
  </si>
  <si>
    <t>姓名</t>
  </si>
  <si>
    <t>性别</t>
  </si>
  <si>
    <t>笔试成绩</t>
  </si>
  <si>
    <t>政策性加分</t>
  </si>
  <si>
    <t>笔试总成绩</t>
  </si>
  <si>
    <t>面试成绩</t>
  </si>
  <si>
    <t>考试总成绩</t>
  </si>
  <si>
    <t>排名</t>
  </si>
  <si>
    <t>体检结果</t>
  </si>
  <si>
    <t>是否进入政审</t>
  </si>
  <si>
    <t>备注</t>
  </si>
  <si>
    <t>大英县城中小学</t>
  </si>
  <si>
    <t>本科：数学与应用数学专业、小学教育专业；研究生：学科教育（数学）专业</t>
  </si>
  <si>
    <t>1626041032225</t>
  </si>
  <si>
    <t>王勤</t>
  </si>
  <si>
    <t>男</t>
  </si>
  <si>
    <t>58.50</t>
  </si>
  <si>
    <t/>
  </si>
  <si>
    <t>合格</t>
  </si>
  <si>
    <t>否</t>
  </si>
  <si>
    <t>应届毕业生未在规定时间取得教师资格证</t>
  </si>
  <si>
    <t>1626041032224</t>
  </si>
  <si>
    <t>周雪</t>
  </si>
  <si>
    <t>女</t>
  </si>
  <si>
    <t>56.50</t>
  </si>
  <si>
    <t>自愿放弃</t>
  </si>
  <si>
    <t>1626041032222</t>
  </si>
  <si>
    <t>唐高明</t>
  </si>
  <si>
    <t>60.50</t>
  </si>
  <si>
    <t>1626041032223</t>
  </si>
  <si>
    <t>黄婷</t>
  </si>
  <si>
    <t>57.50</t>
  </si>
  <si>
    <t>自愿放弃，无人递补</t>
  </si>
  <si>
    <t>大英县农村中小学</t>
  </si>
  <si>
    <t>大专：小学教育专业、数学教育专业、初等教育专业；本科：数学与应用数学专业、小学教育专业；</t>
  </si>
  <si>
    <t>1626043042812</t>
  </si>
  <si>
    <t>杜鹏</t>
  </si>
  <si>
    <t>71.50</t>
  </si>
  <si>
    <t>应届毕业生自愿放弃进入下一环节</t>
  </si>
  <si>
    <t>1626043020427</t>
  </si>
  <si>
    <t>补婷婷</t>
  </si>
  <si>
    <t>72.00</t>
  </si>
  <si>
    <t>1626043043519</t>
  </si>
  <si>
    <t>蒋雪静</t>
  </si>
  <si>
    <t>是</t>
  </si>
  <si>
    <t>递补进入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</si>
</sst>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15" borderId="13" applyNumberFormat="0" applyAlignment="0" applyProtection="0">
      <alignment vertical="center"/>
    </xf>
    <xf numFmtId="0" fontId="15" fillId="15" borderId="10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Q8" sqref="Q8"/>
    </sheetView>
  </sheetViews>
  <sheetFormatPr defaultColWidth="8.88888888888889" defaultRowHeight="14.4"/>
  <cols>
    <col min="2" max="2" width="7.66666666666667" customWidth="1"/>
    <col min="4" max="4" width="5.88888888888889" customWidth="1"/>
    <col min="6" max="6" width="8" customWidth="1"/>
    <col min="7" max="7" width="6.77777777777778" customWidth="1"/>
    <col min="8" max="8" width="7.55555555555556" customWidth="1"/>
    <col min="9" max="9" width="4.77777777777778" customWidth="1"/>
    <col min="10" max="10" width="7.22222222222222" customWidth="1"/>
    <col min="11" max="11" width="6.77777777777778" customWidth="1"/>
    <col min="12" max="12" width="7.22222222222222" customWidth="1"/>
    <col min="13" max="13" width="7.11111111111111" customWidth="1"/>
    <col min="14" max="14" width="7.22222222222222" customWidth="1"/>
    <col min="15" max="15" width="5.33333333333333" customWidth="1"/>
    <col min="16" max="16" width="5.44444444444444" customWidth="1"/>
    <col min="17" max="17" width="7" customWidth="1"/>
    <col min="18" max="18" width="9.66666666666667" customWidth="1"/>
  </cols>
  <sheetData>
    <row r="1" s="1" customFormat="1" ht="42" customHeight="1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  <c r="L1" s="9"/>
      <c r="M1" s="9"/>
      <c r="N1" s="9"/>
      <c r="O1" s="3"/>
      <c r="P1" s="3"/>
      <c r="Q1" s="3"/>
      <c r="R1" s="3"/>
    </row>
    <row r="2" s="1" customFormat="1" ht="43.2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1"/>
      <c r="L2" s="12" t="s">
        <v>11</v>
      </c>
      <c r="M2" s="11"/>
      <c r="N2" s="13" t="s">
        <v>12</v>
      </c>
      <c r="O2" s="4" t="s">
        <v>13</v>
      </c>
      <c r="P2" s="4" t="s">
        <v>14</v>
      </c>
      <c r="Q2" s="4" t="s">
        <v>15</v>
      </c>
      <c r="R2" s="4" t="s">
        <v>16</v>
      </c>
    </row>
    <row r="3" ht="60" customHeight="1" spans="1:18">
      <c r="A3" s="5">
        <v>626041</v>
      </c>
      <c r="B3" s="5" t="s">
        <v>17</v>
      </c>
      <c r="C3" s="5" t="s">
        <v>18</v>
      </c>
      <c r="D3" s="5">
        <v>2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22</v>
      </c>
      <c r="K3" s="14">
        <f t="shared" ref="K3:K9" si="0">J3*0.5</f>
        <v>29.25</v>
      </c>
      <c r="L3" s="14">
        <v>85.31</v>
      </c>
      <c r="M3" s="14">
        <f t="shared" ref="M3:M9" si="1">L3*0.5</f>
        <v>42.655</v>
      </c>
      <c r="N3" s="14">
        <f t="shared" ref="N3:N9" si="2">M3+K3</f>
        <v>71.905</v>
      </c>
      <c r="O3" s="5">
        <v>2</v>
      </c>
      <c r="P3" s="5" t="s">
        <v>24</v>
      </c>
      <c r="Q3" s="15" t="s">
        <v>25</v>
      </c>
      <c r="R3" s="16" t="s">
        <v>26</v>
      </c>
    </row>
    <row r="4" ht="40" customHeight="1" spans="1:18">
      <c r="A4" s="5">
        <v>626041</v>
      </c>
      <c r="B4" s="5"/>
      <c r="C4" s="5"/>
      <c r="D4" s="5"/>
      <c r="E4" s="5" t="s">
        <v>27</v>
      </c>
      <c r="F4" s="5" t="s">
        <v>28</v>
      </c>
      <c r="G4" s="5" t="s">
        <v>29</v>
      </c>
      <c r="H4" s="5" t="s">
        <v>30</v>
      </c>
      <c r="I4" s="5" t="s">
        <v>23</v>
      </c>
      <c r="J4" s="5" t="s">
        <v>30</v>
      </c>
      <c r="K4" s="14">
        <f t="shared" si="0"/>
        <v>28.25</v>
      </c>
      <c r="L4" s="14">
        <v>83.65</v>
      </c>
      <c r="M4" s="14">
        <f t="shared" si="1"/>
        <v>41.825</v>
      </c>
      <c r="N4" s="14">
        <f t="shared" si="2"/>
        <v>70.075</v>
      </c>
      <c r="O4" s="5">
        <v>3</v>
      </c>
      <c r="P4" s="5"/>
      <c r="Q4" s="15"/>
      <c r="R4" s="16" t="s">
        <v>31</v>
      </c>
    </row>
    <row r="5" ht="34" customHeight="1" spans="1:18">
      <c r="A5" s="5">
        <v>626041</v>
      </c>
      <c r="B5" s="5"/>
      <c r="C5" s="5"/>
      <c r="D5" s="5"/>
      <c r="E5" s="5" t="s">
        <v>32</v>
      </c>
      <c r="F5" s="5" t="s">
        <v>33</v>
      </c>
      <c r="G5" s="5" t="s">
        <v>21</v>
      </c>
      <c r="H5" s="5" t="s">
        <v>34</v>
      </c>
      <c r="I5" s="5" t="s">
        <v>23</v>
      </c>
      <c r="J5" s="5" t="s">
        <v>34</v>
      </c>
      <c r="K5" s="14">
        <f t="shared" si="0"/>
        <v>30.25</v>
      </c>
      <c r="L5" s="14">
        <v>77.48</v>
      </c>
      <c r="M5" s="14">
        <f t="shared" si="1"/>
        <v>38.74</v>
      </c>
      <c r="N5" s="14">
        <f t="shared" si="2"/>
        <v>68.99</v>
      </c>
      <c r="O5" s="5">
        <v>4</v>
      </c>
      <c r="P5" s="5"/>
      <c r="Q5" s="15"/>
      <c r="R5" s="16" t="s">
        <v>31</v>
      </c>
    </row>
    <row r="6" ht="41" customHeight="1" spans="1:18">
      <c r="A6" s="5">
        <v>626041</v>
      </c>
      <c r="B6" s="5"/>
      <c r="C6" s="5"/>
      <c r="D6" s="5"/>
      <c r="E6" s="5" t="s">
        <v>35</v>
      </c>
      <c r="F6" s="5" t="s">
        <v>36</v>
      </c>
      <c r="G6" s="5" t="s">
        <v>29</v>
      </c>
      <c r="H6" s="5" t="s">
        <v>37</v>
      </c>
      <c r="I6" s="5" t="s">
        <v>23</v>
      </c>
      <c r="J6" s="5" t="s">
        <v>37</v>
      </c>
      <c r="K6" s="14">
        <f t="shared" si="0"/>
        <v>28.75</v>
      </c>
      <c r="L6" s="14">
        <v>74.68</v>
      </c>
      <c r="M6" s="14">
        <f t="shared" si="1"/>
        <v>37.34</v>
      </c>
      <c r="N6" s="14">
        <f t="shared" si="2"/>
        <v>66.09</v>
      </c>
      <c r="O6" s="5">
        <v>5</v>
      </c>
      <c r="P6" s="5"/>
      <c r="Q6" s="15"/>
      <c r="R6" s="16" t="s">
        <v>38</v>
      </c>
    </row>
    <row r="7" s="1" customFormat="1" ht="52" customHeight="1" spans="1:18">
      <c r="A7" s="5">
        <v>626043</v>
      </c>
      <c r="B7" s="6" t="s">
        <v>39</v>
      </c>
      <c r="C7" s="6" t="s">
        <v>40</v>
      </c>
      <c r="D7" s="6">
        <v>5</v>
      </c>
      <c r="E7" s="5" t="s">
        <v>41</v>
      </c>
      <c r="F7" s="5" t="s">
        <v>42</v>
      </c>
      <c r="G7" s="5" t="s">
        <v>21</v>
      </c>
      <c r="H7" s="5" t="s">
        <v>43</v>
      </c>
      <c r="I7" s="5" t="s">
        <v>23</v>
      </c>
      <c r="J7" s="5" t="s">
        <v>43</v>
      </c>
      <c r="K7" s="14">
        <f t="shared" si="0"/>
        <v>35.75</v>
      </c>
      <c r="L7" s="14">
        <v>86.16</v>
      </c>
      <c r="M7" s="14">
        <f t="shared" si="1"/>
        <v>43.08</v>
      </c>
      <c r="N7" s="14">
        <f t="shared" si="2"/>
        <v>78.83</v>
      </c>
      <c r="O7" s="5">
        <v>4</v>
      </c>
      <c r="P7" s="5" t="s">
        <v>24</v>
      </c>
      <c r="Q7" s="15" t="s">
        <v>25</v>
      </c>
      <c r="R7" s="5" t="s">
        <v>44</v>
      </c>
    </row>
    <row r="8" s="1" customFormat="1" ht="48" customHeight="1" spans="1:18">
      <c r="A8" s="5">
        <v>626043</v>
      </c>
      <c r="B8" s="7"/>
      <c r="C8" s="7"/>
      <c r="D8" s="7"/>
      <c r="E8" s="5" t="s">
        <v>45</v>
      </c>
      <c r="F8" s="5" t="s">
        <v>46</v>
      </c>
      <c r="G8" s="5" t="s">
        <v>29</v>
      </c>
      <c r="H8" s="5" t="s">
        <v>47</v>
      </c>
      <c r="I8" s="5" t="s">
        <v>23</v>
      </c>
      <c r="J8" s="5" t="s">
        <v>47</v>
      </c>
      <c r="K8" s="14">
        <f t="shared" si="0"/>
        <v>36</v>
      </c>
      <c r="L8" s="14">
        <v>83.96</v>
      </c>
      <c r="M8" s="14">
        <f t="shared" si="1"/>
        <v>41.98</v>
      </c>
      <c r="N8" s="14">
        <f t="shared" si="2"/>
        <v>77.98</v>
      </c>
      <c r="O8" s="5">
        <v>6</v>
      </c>
      <c r="P8" s="5"/>
      <c r="Q8" s="15"/>
      <c r="R8" s="16" t="s">
        <v>31</v>
      </c>
    </row>
    <row r="9" s="1" customFormat="1" ht="57" customHeight="1" spans="1:18">
      <c r="A9" s="5">
        <v>626043</v>
      </c>
      <c r="B9" s="8"/>
      <c r="C9" s="8"/>
      <c r="D9" s="8"/>
      <c r="E9" s="5" t="s">
        <v>48</v>
      </c>
      <c r="F9" s="5" t="s">
        <v>49</v>
      </c>
      <c r="G9" s="5" t="s">
        <v>29</v>
      </c>
      <c r="H9" s="5" t="s">
        <v>47</v>
      </c>
      <c r="I9" s="5" t="s">
        <v>23</v>
      </c>
      <c r="J9" s="5" t="s">
        <v>47</v>
      </c>
      <c r="K9" s="14">
        <f t="shared" si="0"/>
        <v>36</v>
      </c>
      <c r="L9" s="14">
        <v>83.35</v>
      </c>
      <c r="M9" s="14">
        <f t="shared" si="1"/>
        <v>41.675</v>
      </c>
      <c r="N9" s="14">
        <f t="shared" si="2"/>
        <v>77.675</v>
      </c>
      <c r="O9" s="5">
        <v>7</v>
      </c>
      <c r="P9" s="5" t="s">
        <v>24</v>
      </c>
      <c r="Q9" s="5" t="s">
        <v>50</v>
      </c>
      <c r="R9" s="5" t="s">
        <v>51</v>
      </c>
    </row>
  </sheetData>
  <mergeCells count="9">
    <mergeCell ref="A1:R1"/>
    <mergeCell ref="J2:K2"/>
    <mergeCell ref="L2:M2"/>
    <mergeCell ref="B3:B6"/>
    <mergeCell ref="B7:B9"/>
    <mergeCell ref="C3:C6"/>
    <mergeCell ref="C7:C9"/>
    <mergeCell ref="D3:D6"/>
    <mergeCell ref="D7:D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2021-09-29T01:38:00Z</dcterms:created>
  <dcterms:modified xsi:type="dcterms:W3CDTF">2021-09-29T08:43:45Z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