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8800" windowHeight="11910"/>
  </bookViews>
  <sheets>
    <sheet name="1" sheetId="7" r:id="rId1"/>
  </sheets>
  <definedNames>
    <definedName name="_xlnm._FilterDatabase" localSheetId="0" hidden="1">'1'!$B$2:$N$3</definedName>
  </definedNames>
  <calcPr calcId="152511"/>
</workbook>
</file>

<file path=xl/calcChain.xml><?xml version="1.0" encoding="utf-8"?>
<calcChain xmlns="http://schemas.openxmlformats.org/spreadsheetml/2006/main">
  <c r="L23" i="7" l="1"/>
  <c r="L22" i="7"/>
  <c r="L20" i="7"/>
  <c r="L19" i="7"/>
  <c r="L18" i="7"/>
  <c r="L17" i="7"/>
  <c r="L16" i="7"/>
  <c r="L15" i="7"/>
  <c r="L14" i="7"/>
  <c r="L13" i="7"/>
  <c r="L12" i="7"/>
  <c r="L11" i="7"/>
  <c r="L10" i="7"/>
  <c r="L9" i="7"/>
  <c r="L8" i="7"/>
  <c r="L7" i="7"/>
  <c r="L6" i="7"/>
  <c r="L5" i="7"/>
  <c r="L4" i="7"/>
  <c r="L3" i="7"/>
</calcChain>
</file>

<file path=xl/sharedStrings.xml><?xml version="1.0" encoding="utf-8"?>
<sst xmlns="http://schemas.openxmlformats.org/spreadsheetml/2006/main" count="198" uniqueCount="69">
  <si>
    <t>姓名</t>
  </si>
  <si>
    <t>性别</t>
  </si>
  <si>
    <t>面试成绩</t>
    <phoneticPr fontId="3" type="noConversion"/>
  </si>
  <si>
    <t>序号</t>
    <phoneticPr fontId="3" type="noConversion"/>
  </si>
  <si>
    <t>名次</t>
    <phoneticPr fontId="3" type="noConversion"/>
  </si>
  <si>
    <t>其他条件匹配情况</t>
    <phoneticPr fontId="3" type="noConversion"/>
  </si>
  <si>
    <t>说明</t>
    <phoneticPr fontId="3" type="noConversion"/>
  </si>
  <si>
    <t>招聘单位</t>
    <phoneticPr fontId="3" type="noConversion"/>
  </si>
  <si>
    <t>学历学位</t>
    <phoneticPr fontId="3" type="noConversion"/>
  </si>
  <si>
    <t>所学专业</t>
    <phoneticPr fontId="3" type="noConversion"/>
  </si>
  <si>
    <t>聘用前工作或学习单位</t>
    <phoneticPr fontId="3" type="noConversion"/>
  </si>
  <si>
    <t>招聘人数</t>
    <phoneticPr fontId="3" type="noConversion"/>
  </si>
  <si>
    <t>岗位名称</t>
    <phoneticPr fontId="3" type="noConversion"/>
  </si>
  <si>
    <t>笔试成绩</t>
    <phoneticPr fontId="3" type="noConversion"/>
  </si>
  <si>
    <t>综合成绩</t>
    <phoneticPr fontId="3" type="noConversion"/>
  </si>
  <si>
    <t>匹配</t>
    <phoneticPr fontId="3" type="noConversion"/>
  </si>
  <si>
    <t>2021年常州市金坛区卫生健康系统定向招聘农村订单定向医学毕业生拟聘用人员名单</t>
    <phoneticPr fontId="3" type="noConversion"/>
  </si>
  <si>
    <t>袁向飞</t>
  </si>
  <si>
    <t>贺怡</t>
  </si>
  <si>
    <t>徐云天</t>
  </si>
  <si>
    <t>钟瑜佳</t>
  </si>
  <si>
    <t>谢浩源</t>
  </si>
  <si>
    <t>岳杨</t>
  </si>
  <si>
    <t>吴漾</t>
  </si>
  <si>
    <t>张之怡</t>
  </si>
  <si>
    <t>蔡晟</t>
  </si>
  <si>
    <t>周佳欣</t>
  </si>
  <si>
    <t>蒋昭</t>
  </si>
  <si>
    <t>王文钰</t>
  </si>
  <si>
    <t>陈宽</t>
  </si>
  <si>
    <t>陈宇哲</t>
  </si>
  <si>
    <t>季毅</t>
  </si>
  <si>
    <t>龚灵琪</t>
  </si>
  <si>
    <t>徐晶</t>
  </si>
  <si>
    <t>练臻</t>
  </si>
  <si>
    <t>李雪</t>
  </si>
  <si>
    <t>徐雯雯</t>
  </si>
  <si>
    <t>陈国栋</t>
  </si>
  <si>
    <t>马晨</t>
  </si>
  <si>
    <t>麻醉学</t>
  </si>
  <si>
    <t>预防医学</t>
  </si>
  <si>
    <t>临床医学</t>
  </si>
  <si>
    <t>编外</t>
    <phoneticPr fontId="3" type="noConversion"/>
  </si>
  <si>
    <t>临床医师</t>
    <phoneticPr fontId="3" type="noConversion"/>
  </si>
  <si>
    <t>常州市金坛区直溪镇建昌卫生院</t>
    <phoneticPr fontId="3" type="noConversion"/>
  </si>
  <si>
    <t>男</t>
    <phoneticPr fontId="3" type="noConversion"/>
  </si>
  <si>
    <t>女</t>
    <phoneticPr fontId="3" type="noConversion"/>
  </si>
  <si>
    <t>常州市金坛区指前镇洮西卫生院</t>
    <phoneticPr fontId="3" type="noConversion"/>
  </si>
  <si>
    <t>常州市金坛区儒林镇卫生院</t>
    <phoneticPr fontId="3" type="noConversion"/>
  </si>
  <si>
    <t>麻醉</t>
    <phoneticPr fontId="3" type="noConversion"/>
  </si>
  <si>
    <t>公共卫生医师</t>
    <phoneticPr fontId="3" type="noConversion"/>
  </si>
  <si>
    <t>男</t>
    <phoneticPr fontId="11" type="noConversion"/>
  </si>
  <si>
    <t>女</t>
    <phoneticPr fontId="11" type="noConversion"/>
  </si>
  <si>
    <t>男</t>
    <phoneticPr fontId="11" type="noConversion"/>
  </si>
  <si>
    <t>女</t>
    <phoneticPr fontId="11" type="noConversion"/>
  </si>
  <si>
    <t>常州市金坛区社头中心卫生院</t>
    <phoneticPr fontId="3" type="noConversion"/>
  </si>
  <si>
    <t>常州市金坛区朱林镇卫生院</t>
    <phoneticPr fontId="3" type="noConversion"/>
  </si>
  <si>
    <t>常州市金坛区直溪中心卫生院</t>
    <phoneticPr fontId="3" type="noConversion"/>
  </si>
  <si>
    <t>常州市金坛区东城街道社区卫生服务中心</t>
    <phoneticPr fontId="3" type="noConversion"/>
  </si>
  <si>
    <t>常州市金坛区薛埠中心卫生院</t>
    <phoneticPr fontId="3" type="noConversion"/>
  </si>
  <si>
    <t>常州市金坛区金城镇卫生院</t>
    <phoneticPr fontId="3" type="noConversion"/>
  </si>
  <si>
    <t>常州市金坛区水北中心卫生院</t>
    <phoneticPr fontId="3" type="noConversion"/>
  </si>
  <si>
    <t>常州市金坛区薛埠镇茅麓卫生院</t>
    <phoneticPr fontId="3" type="noConversion"/>
  </si>
  <si>
    <t>常州市金坛区尧塘中心卫生院</t>
    <phoneticPr fontId="3" type="noConversion"/>
  </si>
  <si>
    <t>大专</t>
    <phoneticPr fontId="3" type="noConversion"/>
  </si>
  <si>
    <t>江苏卫生健康职业学院</t>
    <phoneticPr fontId="3" type="noConversion"/>
  </si>
  <si>
    <t>本科学士</t>
    <phoneticPr fontId="3" type="noConversion"/>
  </si>
  <si>
    <t>徐州医科大学</t>
    <phoneticPr fontId="3" type="noConversion"/>
  </si>
  <si>
    <t>江苏医药职业学院</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</si>
</sst>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6">
    <font>
      <sz val="10"/>
      <name val="Arial"/>
      <charset val="134"/>
    </font>
    <font>
      <b/>
      <sz val="9"/>
      <name val="Times New Roman"/>
      <family val="1"/>
    </font>
    <font>
      <sz val="11"/>
      <color indexed="8"/>
      <name val="宋体"/>
      <family val="3"/>
      <charset val="134"/>
    </font>
    <font>
      <sz val="9"/>
      <name val="Arial"/>
      <family val="2"/>
    </font>
    <font>
      <sz val="10"/>
      <name val="Arial"/>
      <family val="2"/>
    </font>
    <font>
      <b/>
      <sz val="10"/>
      <name val="宋体"/>
      <family val="3"/>
      <charset val="134"/>
    </font>
    <font>
      <b/>
      <sz val="9"/>
      <name val="宋体"/>
      <family val="3"/>
      <charset val="134"/>
    </font>
    <font>
      <sz val="14"/>
      <name val="黑体"/>
      <family val="3"/>
      <charset val="134"/>
    </font>
    <font>
      <sz val="9"/>
      <color theme="1"/>
      <name val="宋体"/>
      <family val="3"/>
      <charset val="134"/>
      <scheme val="minor"/>
    </font>
    <font>
      <sz val="10"/>
      <color theme="1"/>
      <name val="宋体"/>
      <family val="3"/>
      <charset val="134"/>
    </font>
    <font>
      <sz val="10"/>
      <color theme="1"/>
      <name val="Arial"/>
      <family val="2"/>
    </font>
    <font>
      <sz val="9"/>
      <name val="宋体"/>
      <family val="3"/>
      <charset val="134"/>
    </font>
    <font>
      <sz val="9"/>
      <name val="Times New Roman"/>
      <family val="1"/>
    </font>
    <font>
      <sz val="10"/>
      <name val="宋体"/>
      <family val="3"/>
      <charset val="134"/>
    </font>
    <font>
      <sz val="11"/>
      <name val="宋体"/>
      <family val="3"/>
      <charset val="134"/>
      <scheme val="minor"/>
    </font>
    <font>
      <sz val="9"/>
      <name val="宋体"/>
      <family val="3"/>
      <charset val="134"/>
      <scheme val="minor"/>
    </font>
  </fonts>
  <fills count="2">
    <fill>
      <patternFill patternType="none"/>
    </fill>
    <fill>
      <patternFill patternType="gray125"/>
    </fill>
  </fills>
  <borders count="4">
    <border>
      <left/>
      <right/>
      <top/>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lignment vertical="center"/>
    </xf>
  </cellStyleXfs>
  <cellXfs count="21">
    <xf numFmtId="0" fontId="0" fillId="0" borderId="0" xfId="0"/>
    <xf numFmtId="0" fontId="4" fillId="0" borderId="0" xfId="0" applyFont="1" applyFill="1"/>
    <xf numFmtId="0" fontId="4" fillId="0" borderId="0" xfId="0" applyFont="1" applyFill="1" applyAlignment="1">
      <alignment horizontal="center" vertical="center"/>
    </xf>
    <xf numFmtId="0" fontId="6"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0" xfId="0" applyFont="1" applyFill="1"/>
    <xf numFmtId="0" fontId="7" fillId="0" borderId="2" xfId="0" applyFont="1" applyFill="1" applyBorder="1" applyAlignment="1">
      <alignment horizontal="center"/>
    </xf>
    <xf numFmtId="0" fontId="8" fillId="0" borderId="1" xfId="0" applyFont="1" applyBorder="1" applyAlignment="1">
      <alignment horizontal="center" vertical="center" wrapText="1"/>
    </xf>
    <xf numFmtId="49" fontId="11" fillId="0" borderId="1"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4" fillId="0" borderId="1" xfId="0" applyFont="1" applyFill="1" applyBorder="1" applyAlignment="1">
      <alignment horizontal="center" vertical="center"/>
    </xf>
    <xf numFmtId="0" fontId="13" fillId="0" borderId="1" xfId="0" applyFont="1" applyFill="1" applyBorder="1" applyAlignment="1">
      <alignment horizontal="center" vertical="center"/>
    </xf>
    <xf numFmtId="49" fontId="14" fillId="0" borderId="3" xfId="0" applyNumberFormat="1" applyFont="1" applyFill="1" applyBorder="1" applyAlignment="1" applyProtection="1">
      <alignment horizontal="center" vertical="center" wrapText="1"/>
    </xf>
    <xf numFmtId="49" fontId="15" fillId="0" borderId="3" xfId="0"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808080"/>
      <rgbColor rgb="00A9A9A9"/>
      <rgbColor rgb="00FFFF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tabSelected="1" workbookViewId="0">
      <selection activeCell="I13" sqref="I13"/>
    </sheetView>
  </sheetViews>
  <sheetFormatPr defaultColWidth="8.85546875" defaultRowHeight="22.15" customHeight="1"/>
  <cols>
    <col min="1" max="1" width="4.85546875" style="1" customWidth="1"/>
    <col min="2" max="2" width="29.85546875" style="1" bestFit="1" customWidth="1"/>
    <col min="3" max="3" width="13.140625" style="1" bestFit="1" customWidth="1"/>
    <col min="4" max="4" width="6.28515625" style="1" customWidth="1"/>
    <col min="5" max="5" width="4.85546875" style="1" customWidth="1"/>
    <col min="6" max="6" width="13.140625" style="1" customWidth="1"/>
    <col min="7" max="7" width="8.42578125" style="1" customWidth="1"/>
    <col min="8" max="8" width="19.7109375" style="1" customWidth="1"/>
    <col min="9" max="9" width="6" style="1" customWidth="1"/>
    <col min="10" max="10" width="10.28515625" style="1" customWidth="1"/>
    <col min="11" max="12" width="8.5703125" style="1" customWidth="1"/>
    <col min="13" max="13" width="7.42578125" style="1" customWidth="1"/>
    <col min="14" max="14" width="11.42578125" style="1" customWidth="1"/>
    <col min="15" max="16384" width="8.85546875" style="1"/>
  </cols>
  <sheetData>
    <row r="1" spans="1:15" ht="22.15" customHeight="1">
      <c r="A1" s="10" t="s">
        <v>16</v>
      </c>
      <c r="B1" s="10"/>
      <c r="C1" s="10"/>
      <c r="D1" s="10"/>
      <c r="E1" s="10"/>
      <c r="F1" s="10"/>
      <c r="G1" s="10"/>
      <c r="H1" s="10"/>
      <c r="I1" s="10"/>
      <c r="J1" s="10"/>
      <c r="K1" s="10"/>
      <c r="L1" s="10"/>
      <c r="M1" s="10"/>
      <c r="N1" s="10"/>
      <c r="O1" s="10"/>
    </row>
    <row r="2" spans="1:15" s="2" customFormat="1" ht="26.25" customHeight="1">
      <c r="A2" s="3" t="s">
        <v>3</v>
      </c>
      <c r="B2" s="3" t="s">
        <v>7</v>
      </c>
      <c r="C2" s="3" t="s">
        <v>12</v>
      </c>
      <c r="D2" s="4" t="s">
        <v>0</v>
      </c>
      <c r="E2" s="4" t="s">
        <v>1</v>
      </c>
      <c r="F2" s="5" t="s">
        <v>8</v>
      </c>
      <c r="G2" s="3" t="s">
        <v>9</v>
      </c>
      <c r="H2" s="3" t="s">
        <v>10</v>
      </c>
      <c r="I2" s="3" t="s">
        <v>11</v>
      </c>
      <c r="J2" s="3" t="s">
        <v>13</v>
      </c>
      <c r="K2" s="6" t="s">
        <v>2</v>
      </c>
      <c r="L2" s="6" t="s">
        <v>14</v>
      </c>
      <c r="M2" s="6" t="s">
        <v>4</v>
      </c>
      <c r="N2" s="7" t="s">
        <v>5</v>
      </c>
      <c r="O2" s="7" t="s">
        <v>6</v>
      </c>
    </row>
    <row r="3" spans="1:15" s="9" customFormat="1" ht="22.15" customHeight="1">
      <c r="A3" s="8">
        <v>1</v>
      </c>
      <c r="B3" s="11" t="s">
        <v>59</v>
      </c>
      <c r="C3" s="11" t="s">
        <v>49</v>
      </c>
      <c r="D3" s="12" t="s">
        <v>17</v>
      </c>
      <c r="E3" s="19" t="s">
        <v>51</v>
      </c>
      <c r="F3" s="11" t="s">
        <v>66</v>
      </c>
      <c r="G3" s="13" t="s">
        <v>39</v>
      </c>
      <c r="H3" s="11" t="s">
        <v>67</v>
      </c>
      <c r="I3" s="11">
        <v>1</v>
      </c>
      <c r="J3" s="14">
        <v>75</v>
      </c>
      <c r="K3" s="14">
        <v>95.4</v>
      </c>
      <c r="L3" s="15">
        <f t="shared" ref="L3:L20" si="0">J3*0.5+K3*0.5</f>
        <v>85.2</v>
      </c>
      <c r="M3" s="14">
        <v>1</v>
      </c>
      <c r="N3" s="11" t="s">
        <v>15</v>
      </c>
      <c r="O3" s="11"/>
    </row>
    <row r="4" spans="1:15" ht="22.15" customHeight="1">
      <c r="A4" s="8">
        <v>2</v>
      </c>
      <c r="B4" s="17" t="s">
        <v>48</v>
      </c>
      <c r="C4" s="11" t="s">
        <v>49</v>
      </c>
      <c r="D4" s="12" t="s">
        <v>18</v>
      </c>
      <c r="E4" s="19" t="s">
        <v>52</v>
      </c>
      <c r="F4" s="17" t="s">
        <v>66</v>
      </c>
      <c r="G4" s="13" t="s">
        <v>39</v>
      </c>
      <c r="H4" s="20" t="s">
        <v>67</v>
      </c>
      <c r="I4" s="16">
        <v>1</v>
      </c>
      <c r="J4" s="14">
        <v>62</v>
      </c>
      <c r="K4" s="14">
        <v>81.8</v>
      </c>
      <c r="L4" s="15">
        <f t="shared" si="0"/>
        <v>71.900000000000006</v>
      </c>
      <c r="M4" s="14">
        <v>2</v>
      </c>
      <c r="N4" s="11" t="s">
        <v>15</v>
      </c>
      <c r="O4" s="16"/>
    </row>
    <row r="5" spans="1:15" ht="27" customHeight="1">
      <c r="A5" s="8">
        <v>3</v>
      </c>
      <c r="B5" s="20" t="s">
        <v>58</v>
      </c>
      <c r="C5" s="11" t="s">
        <v>49</v>
      </c>
      <c r="D5" s="12" t="s">
        <v>19</v>
      </c>
      <c r="E5" s="19" t="s">
        <v>53</v>
      </c>
      <c r="F5" s="17" t="s">
        <v>66</v>
      </c>
      <c r="G5" s="13" t="s">
        <v>39</v>
      </c>
      <c r="H5" s="20" t="s">
        <v>67</v>
      </c>
      <c r="I5" s="16">
        <v>1</v>
      </c>
      <c r="J5" s="14">
        <v>59</v>
      </c>
      <c r="K5" s="14">
        <v>83.2</v>
      </c>
      <c r="L5" s="15">
        <f t="shared" si="0"/>
        <v>71.099999999999994</v>
      </c>
      <c r="M5" s="14">
        <v>3</v>
      </c>
      <c r="N5" s="11" t="s">
        <v>15</v>
      </c>
      <c r="O5" s="17" t="s">
        <v>42</v>
      </c>
    </row>
    <row r="6" spans="1:15" ht="22.15" customHeight="1">
      <c r="A6" s="8">
        <v>4</v>
      </c>
      <c r="B6" s="17" t="s">
        <v>57</v>
      </c>
      <c r="C6" s="17" t="s">
        <v>50</v>
      </c>
      <c r="D6" s="12" t="s">
        <v>20</v>
      </c>
      <c r="E6" s="19" t="s">
        <v>52</v>
      </c>
      <c r="F6" s="17" t="s">
        <v>66</v>
      </c>
      <c r="G6" s="13" t="s">
        <v>40</v>
      </c>
      <c r="H6" s="20" t="s">
        <v>67</v>
      </c>
      <c r="I6" s="16">
        <v>1</v>
      </c>
      <c r="J6" s="14">
        <v>67</v>
      </c>
      <c r="K6" s="14">
        <v>66.8</v>
      </c>
      <c r="L6" s="15">
        <f t="shared" si="0"/>
        <v>66.900000000000006</v>
      </c>
      <c r="M6" s="14">
        <v>1</v>
      </c>
      <c r="N6" s="11" t="s">
        <v>15</v>
      </c>
      <c r="O6" s="17" t="s">
        <v>42</v>
      </c>
    </row>
    <row r="7" spans="1:15" ht="22.15" customHeight="1">
      <c r="A7" s="8">
        <v>5</v>
      </c>
      <c r="B7" s="17" t="s">
        <v>56</v>
      </c>
      <c r="C7" s="17" t="s">
        <v>50</v>
      </c>
      <c r="D7" s="12" t="s">
        <v>21</v>
      </c>
      <c r="E7" s="19" t="s">
        <v>53</v>
      </c>
      <c r="F7" s="17" t="s">
        <v>64</v>
      </c>
      <c r="G7" s="13" t="s">
        <v>40</v>
      </c>
      <c r="H7" s="20" t="s">
        <v>68</v>
      </c>
      <c r="I7" s="16">
        <v>1</v>
      </c>
      <c r="J7" s="14">
        <v>82</v>
      </c>
      <c r="K7" s="14">
        <v>67.400000000000006</v>
      </c>
      <c r="L7" s="15">
        <f t="shared" si="0"/>
        <v>74.7</v>
      </c>
      <c r="M7" s="14">
        <v>1</v>
      </c>
      <c r="N7" s="11" t="s">
        <v>15</v>
      </c>
      <c r="O7" s="16"/>
    </row>
    <row r="8" spans="1:15" ht="22.15" customHeight="1">
      <c r="A8" s="8">
        <v>6</v>
      </c>
      <c r="B8" s="17" t="s">
        <v>44</v>
      </c>
      <c r="C8" s="17" t="s">
        <v>50</v>
      </c>
      <c r="D8" s="12" t="s">
        <v>22</v>
      </c>
      <c r="E8" s="19" t="s">
        <v>53</v>
      </c>
      <c r="F8" s="17" t="s">
        <v>64</v>
      </c>
      <c r="G8" s="13" t="s">
        <v>40</v>
      </c>
      <c r="H8" s="20" t="s">
        <v>68</v>
      </c>
      <c r="I8" s="16">
        <v>1</v>
      </c>
      <c r="J8" s="14">
        <v>62</v>
      </c>
      <c r="K8" s="14">
        <v>82.2</v>
      </c>
      <c r="L8" s="15">
        <f t="shared" si="0"/>
        <v>72.099999999999994</v>
      </c>
      <c r="M8" s="14">
        <v>2</v>
      </c>
      <c r="N8" s="11" t="s">
        <v>15</v>
      </c>
      <c r="O8" s="16"/>
    </row>
    <row r="9" spans="1:15" ht="22.15" customHeight="1">
      <c r="A9" s="8">
        <v>7</v>
      </c>
      <c r="B9" s="17" t="s">
        <v>55</v>
      </c>
      <c r="C9" s="17" t="s">
        <v>50</v>
      </c>
      <c r="D9" s="12" t="s">
        <v>23</v>
      </c>
      <c r="E9" s="19" t="s">
        <v>53</v>
      </c>
      <c r="F9" s="17" t="s">
        <v>64</v>
      </c>
      <c r="G9" s="13" t="s">
        <v>40</v>
      </c>
      <c r="H9" s="20" t="s">
        <v>68</v>
      </c>
      <c r="I9" s="16">
        <v>1</v>
      </c>
      <c r="J9" s="14">
        <v>54</v>
      </c>
      <c r="K9" s="14">
        <v>71.400000000000006</v>
      </c>
      <c r="L9" s="15">
        <f t="shared" si="0"/>
        <v>62.7</v>
      </c>
      <c r="M9" s="14">
        <v>3</v>
      </c>
      <c r="N9" s="11" t="s">
        <v>15</v>
      </c>
      <c r="O9" s="16"/>
    </row>
    <row r="10" spans="1:15" ht="22.15" customHeight="1">
      <c r="A10" s="8">
        <v>8</v>
      </c>
      <c r="B10" s="17" t="s">
        <v>57</v>
      </c>
      <c r="C10" s="17" t="s">
        <v>43</v>
      </c>
      <c r="D10" s="12" t="s">
        <v>24</v>
      </c>
      <c r="E10" s="19" t="s">
        <v>54</v>
      </c>
      <c r="F10" s="17" t="s">
        <v>66</v>
      </c>
      <c r="G10" s="13" t="s">
        <v>41</v>
      </c>
      <c r="H10" s="20" t="s">
        <v>67</v>
      </c>
      <c r="I10" s="16">
        <v>2</v>
      </c>
      <c r="J10" s="14">
        <v>72</v>
      </c>
      <c r="K10" s="14">
        <v>80.599999999999994</v>
      </c>
      <c r="L10" s="15">
        <f t="shared" si="0"/>
        <v>76.3</v>
      </c>
      <c r="M10" s="14">
        <v>2</v>
      </c>
      <c r="N10" s="11" t="s">
        <v>15</v>
      </c>
      <c r="O10" s="16"/>
    </row>
    <row r="11" spans="1:15" ht="22.15" customHeight="1">
      <c r="A11" s="8">
        <v>9</v>
      </c>
      <c r="B11" s="17" t="s">
        <v>57</v>
      </c>
      <c r="C11" s="17" t="s">
        <v>43</v>
      </c>
      <c r="D11" s="12" t="s">
        <v>25</v>
      </c>
      <c r="E11" s="19" t="s">
        <v>53</v>
      </c>
      <c r="F11" s="17" t="s">
        <v>66</v>
      </c>
      <c r="G11" s="13" t="s">
        <v>41</v>
      </c>
      <c r="H11" s="20" t="s">
        <v>67</v>
      </c>
      <c r="I11" s="16">
        <v>2</v>
      </c>
      <c r="J11" s="14">
        <v>71</v>
      </c>
      <c r="K11" s="14">
        <v>80</v>
      </c>
      <c r="L11" s="15">
        <f t="shared" si="0"/>
        <v>75.5</v>
      </c>
      <c r="M11" s="14">
        <v>3</v>
      </c>
      <c r="N11" s="11" t="s">
        <v>15</v>
      </c>
      <c r="O11" s="16"/>
    </row>
    <row r="12" spans="1:15" ht="27" customHeight="1">
      <c r="A12" s="8">
        <v>10</v>
      </c>
      <c r="B12" s="20" t="s">
        <v>58</v>
      </c>
      <c r="C12" s="17" t="s">
        <v>43</v>
      </c>
      <c r="D12" s="12" t="s">
        <v>26</v>
      </c>
      <c r="E12" s="19" t="s">
        <v>52</v>
      </c>
      <c r="F12" s="17" t="s">
        <v>66</v>
      </c>
      <c r="G12" s="13" t="s">
        <v>41</v>
      </c>
      <c r="H12" s="20" t="s">
        <v>67</v>
      </c>
      <c r="I12" s="16">
        <v>1</v>
      </c>
      <c r="J12" s="14">
        <v>63</v>
      </c>
      <c r="K12" s="14">
        <v>85.2</v>
      </c>
      <c r="L12" s="15">
        <f t="shared" si="0"/>
        <v>74.099999999999994</v>
      </c>
      <c r="M12" s="14">
        <v>4</v>
      </c>
      <c r="N12" s="11" t="s">
        <v>15</v>
      </c>
      <c r="O12" s="17" t="s">
        <v>42</v>
      </c>
    </row>
    <row r="13" spans="1:15" ht="22.15" customHeight="1">
      <c r="A13" s="8">
        <v>11</v>
      </c>
      <c r="B13" s="17" t="s">
        <v>59</v>
      </c>
      <c r="C13" s="17" t="s">
        <v>43</v>
      </c>
      <c r="D13" s="12" t="s">
        <v>27</v>
      </c>
      <c r="E13" s="19" t="s">
        <v>53</v>
      </c>
      <c r="F13" s="17" t="s">
        <v>66</v>
      </c>
      <c r="G13" s="13" t="s">
        <v>41</v>
      </c>
      <c r="H13" s="20" t="s">
        <v>67</v>
      </c>
      <c r="I13" s="16">
        <v>2</v>
      </c>
      <c r="J13" s="14">
        <v>66</v>
      </c>
      <c r="K13" s="14">
        <v>79.2</v>
      </c>
      <c r="L13" s="15">
        <f t="shared" si="0"/>
        <v>72.599999999999994</v>
      </c>
      <c r="M13" s="14">
        <v>5</v>
      </c>
      <c r="N13" s="11" t="s">
        <v>15</v>
      </c>
      <c r="O13" s="16"/>
    </row>
    <row r="14" spans="1:15" ht="22.15" customHeight="1">
      <c r="A14" s="8">
        <v>12</v>
      </c>
      <c r="B14" s="17" t="s">
        <v>63</v>
      </c>
      <c r="C14" s="17" t="s">
        <v>43</v>
      </c>
      <c r="D14" s="12" t="s">
        <v>28</v>
      </c>
      <c r="E14" s="19" t="s">
        <v>52</v>
      </c>
      <c r="F14" s="17" t="s">
        <v>66</v>
      </c>
      <c r="G14" s="13" t="s">
        <v>41</v>
      </c>
      <c r="H14" s="20" t="s">
        <v>67</v>
      </c>
      <c r="I14" s="16">
        <v>1</v>
      </c>
      <c r="J14" s="14">
        <v>73</v>
      </c>
      <c r="K14" s="14">
        <v>71.400000000000006</v>
      </c>
      <c r="L14" s="15">
        <f t="shared" si="0"/>
        <v>72.2</v>
      </c>
      <c r="M14" s="14">
        <v>6</v>
      </c>
      <c r="N14" s="11" t="s">
        <v>15</v>
      </c>
      <c r="O14" s="16"/>
    </row>
    <row r="15" spans="1:15" ht="22.15" customHeight="1">
      <c r="A15" s="8">
        <v>13</v>
      </c>
      <c r="B15" s="17" t="s">
        <v>59</v>
      </c>
      <c r="C15" s="17" t="s">
        <v>43</v>
      </c>
      <c r="D15" s="12" t="s">
        <v>29</v>
      </c>
      <c r="E15" s="19" t="s">
        <v>53</v>
      </c>
      <c r="F15" s="17" t="s">
        <v>66</v>
      </c>
      <c r="G15" s="13" t="s">
        <v>41</v>
      </c>
      <c r="H15" s="20" t="s">
        <v>67</v>
      </c>
      <c r="I15" s="16">
        <v>2</v>
      </c>
      <c r="J15" s="14">
        <v>68</v>
      </c>
      <c r="K15" s="14">
        <v>73.2</v>
      </c>
      <c r="L15" s="15">
        <f t="shared" si="0"/>
        <v>70.599999999999994</v>
      </c>
      <c r="M15" s="14">
        <v>7</v>
      </c>
      <c r="N15" s="11" t="s">
        <v>15</v>
      </c>
      <c r="O15" s="16"/>
    </row>
    <row r="16" spans="1:15" ht="22.15" customHeight="1">
      <c r="A16" s="8">
        <v>14</v>
      </c>
      <c r="B16" s="17" t="s">
        <v>48</v>
      </c>
      <c r="C16" s="17" t="s">
        <v>43</v>
      </c>
      <c r="D16" s="12" t="s">
        <v>30</v>
      </c>
      <c r="E16" s="19" t="s">
        <v>53</v>
      </c>
      <c r="F16" s="17" t="s">
        <v>66</v>
      </c>
      <c r="G16" s="13" t="s">
        <v>41</v>
      </c>
      <c r="H16" s="20" t="s">
        <v>67</v>
      </c>
      <c r="I16" s="16">
        <v>2</v>
      </c>
      <c r="J16" s="14">
        <v>68</v>
      </c>
      <c r="K16" s="14">
        <v>70.8</v>
      </c>
      <c r="L16" s="15">
        <f t="shared" si="0"/>
        <v>69.400000000000006</v>
      </c>
      <c r="M16" s="14">
        <v>8</v>
      </c>
      <c r="N16" s="11" t="s">
        <v>15</v>
      </c>
      <c r="O16" s="16"/>
    </row>
    <row r="17" spans="1:15" ht="22.15" customHeight="1">
      <c r="A17" s="8">
        <v>15</v>
      </c>
      <c r="B17" s="17" t="s">
        <v>62</v>
      </c>
      <c r="C17" s="17" t="s">
        <v>43</v>
      </c>
      <c r="D17" s="12" t="s">
        <v>31</v>
      </c>
      <c r="E17" s="19" t="s">
        <v>53</v>
      </c>
      <c r="F17" s="17" t="s">
        <v>66</v>
      </c>
      <c r="G17" s="13" t="s">
        <v>41</v>
      </c>
      <c r="H17" s="20" t="s">
        <v>67</v>
      </c>
      <c r="I17" s="16">
        <v>1</v>
      </c>
      <c r="J17" s="14">
        <v>65</v>
      </c>
      <c r="K17" s="14">
        <v>70</v>
      </c>
      <c r="L17" s="15">
        <f t="shared" si="0"/>
        <v>67.5</v>
      </c>
      <c r="M17" s="14">
        <v>9</v>
      </c>
      <c r="N17" s="11" t="s">
        <v>15</v>
      </c>
      <c r="O17" s="16"/>
    </row>
    <row r="18" spans="1:15" ht="22.15" customHeight="1">
      <c r="A18" s="8">
        <v>16</v>
      </c>
      <c r="B18" s="17" t="s">
        <v>48</v>
      </c>
      <c r="C18" s="17" t="s">
        <v>43</v>
      </c>
      <c r="D18" s="12" t="s">
        <v>32</v>
      </c>
      <c r="E18" s="19" t="s">
        <v>52</v>
      </c>
      <c r="F18" s="17" t="s">
        <v>66</v>
      </c>
      <c r="G18" s="13" t="s">
        <v>41</v>
      </c>
      <c r="H18" s="20" t="s">
        <v>67</v>
      </c>
      <c r="I18" s="16">
        <v>2</v>
      </c>
      <c r="J18" s="14">
        <v>67</v>
      </c>
      <c r="K18" s="14">
        <v>64.8</v>
      </c>
      <c r="L18" s="15">
        <f t="shared" si="0"/>
        <v>65.900000000000006</v>
      </c>
      <c r="M18" s="14">
        <v>10</v>
      </c>
      <c r="N18" s="11" t="s">
        <v>15</v>
      </c>
      <c r="O18" s="16"/>
    </row>
    <row r="19" spans="1:15" ht="22.15" customHeight="1">
      <c r="A19" s="8">
        <v>17</v>
      </c>
      <c r="B19" s="17" t="s">
        <v>61</v>
      </c>
      <c r="C19" s="17" t="s">
        <v>43</v>
      </c>
      <c r="D19" s="12" t="s">
        <v>33</v>
      </c>
      <c r="E19" s="19" t="s">
        <v>52</v>
      </c>
      <c r="F19" s="17" t="s">
        <v>66</v>
      </c>
      <c r="G19" s="13" t="s">
        <v>41</v>
      </c>
      <c r="H19" s="20" t="s">
        <v>67</v>
      </c>
      <c r="I19" s="16">
        <v>1</v>
      </c>
      <c r="J19" s="14">
        <v>63</v>
      </c>
      <c r="K19" s="14">
        <v>66.599999999999994</v>
      </c>
      <c r="L19" s="15">
        <f t="shared" si="0"/>
        <v>64.8</v>
      </c>
      <c r="M19" s="14">
        <v>11</v>
      </c>
      <c r="N19" s="11" t="s">
        <v>15</v>
      </c>
      <c r="O19" s="16"/>
    </row>
    <row r="20" spans="1:15" ht="22.15" customHeight="1">
      <c r="A20" s="8">
        <v>18</v>
      </c>
      <c r="B20" s="17" t="s">
        <v>47</v>
      </c>
      <c r="C20" s="17" t="s">
        <v>43</v>
      </c>
      <c r="D20" s="12" t="s">
        <v>34</v>
      </c>
      <c r="E20" s="19" t="s">
        <v>53</v>
      </c>
      <c r="F20" s="17" t="s">
        <v>66</v>
      </c>
      <c r="G20" s="13" t="s">
        <v>41</v>
      </c>
      <c r="H20" s="20" t="s">
        <v>67</v>
      </c>
      <c r="I20" s="16">
        <v>1</v>
      </c>
      <c r="J20" s="14">
        <v>52</v>
      </c>
      <c r="K20" s="14">
        <v>68</v>
      </c>
      <c r="L20" s="15">
        <f t="shared" si="0"/>
        <v>60</v>
      </c>
      <c r="M20" s="14">
        <v>12</v>
      </c>
      <c r="N20" s="11" t="s">
        <v>15</v>
      </c>
      <c r="O20" s="16"/>
    </row>
    <row r="21" spans="1:15" ht="22.15" customHeight="1">
      <c r="A21" s="8">
        <v>19</v>
      </c>
      <c r="B21" s="17" t="s">
        <v>60</v>
      </c>
      <c r="C21" s="17" t="s">
        <v>43</v>
      </c>
      <c r="D21" s="12" t="s">
        <v>35</v>
      </c>
      <c r="E21" s="19" t="s">
        <v>52</v>
      </c>
      <c r="F21" s="17" t="s">
        <v>66</v>
      </c>
      <c r="G21" s="13" t="s">
        <v>41</v>
      </c>
      <c r="H21" s="20" t="s">
        <v>67</v>
      </c>
      <c r="I21" s="16">
        <v>2</v>
      </c>
      <c r="J21" s="14">
        <v>60</v>
      </c>
      <c r="K21" s="14">
        <v>58.2</v>
      </c>
      <c r="L21" s="15"/>
      <c r="M21" s="14">
        <v>13</v>
      </c>
      <c r="N21" s="11" t="s">
        <v>15</v>
      </c>
      <c r="O21" s="17" t="s">
        <v>42</v>
      </c>
    </row>
    <row r="22" spans="1:15" ht="22.15" customHeight="1">
      <c r="A22" s="8">
        <v>20</v>
      </c>
      <c r="B22" s="17" t="s">
        <v>48</v>
      </c>
      <c r="C22" s="17" t="s">
        <v>43</v>
      </c>
      <c r="D22" s="12" t="s">
        <v>36</v>
      </c>
      <c r="E22" s="18" t="s">
        <v>52</v>
      </c>
      <c r="F22" s="17" t="s">
        <v>64</v>
      </c>
      <c r="G22" s="13" t="s">
        <v>41</v>
      </c>
      <c r="H22" s="20" t="s">
        <v>65</v>
      </c>
      <c r="I22" s="16">
        <v>1</v>
      </c>
      <c r="J22" s="14">
        <v>54</v>
      </c>
      <c r="K22" s="14">
        <v>68.599999999999994</v>
      </c>
      <c r="L22" s="15">
        <f>J22*0.5+K22*0.5</f>
        <v>61.3</v>
      </c>
      <c r="M22" s="14">
        <v>1</v>
      </c>
      <c r="N22" s="11" t="s">
        <v>15</v>
      </c>
      <c r="O22" s="16"/>
    </row>
    <row r="23" spans="1:15" ht="22.15" customHeight="1">
      <c r="A23" s="8">
        <v>21</v>
      </c>
      <c r="B23" s="17" t="s">
        <v>47</v>
      </c>
      <c r="C23" s="17" t="s">
        <v>43</v>
      </c>
      <c r="D23" s="12" t="s">
        <v>37</v>
      </c>
      <c r="E23" s="17" t="s">
        <v>45</v>
      </c>
      <c r="F23" s="17" t="s">
        <v>64</v>
      </c>
      <c r="G23" s="13" t="s">
        <v>41</v>
      </c>
      <c r="H23" s="20" t="s">
        <v>65</v>
      </c>
      <c r="I23" s="16">
        <v>1</v>
      </c>
      <c r="J23" s="14">
        <v>38</v>
      </c>
      <c r="K23" s="14">
        <v>62.2</v>
      </c>
      <c r="L23" s="15">
        <f>J23*0.5+K23*0.5</f>
        <v>50.1</v>
      </c>
      <c r="M23" s="14">
        <v>2</v>
      </c>
      <c r="N23" s="11" t="s">
        <v>15</v>
      </c>
      <c r="O23" s="17" t="s">
        <v>42</v>
      </c>
    </row>
    <row r="24" spans="1:15" ht="22.15" customHeight="1">
      <c r="A24" s="8">
        <v>22</v>
      </c>
      <c r="B24" s="17" t="s">
        <v>44</v>
      </c>
      <c r="C24" s="17" t="s">
        <v>43</v>
      </c>
      <c r="D24" s="12" t="s">
        <v>38</v>
      </c>
      <c r="E24" s="17" t="s">
        <v>46</v>
      </c>
      <c r="F24" s="17" t="s">
        <v>64</v>
      </c>
      <c r="G24" s="13" t="s">
        <v>41</v>
      </c>
      <c r="H24" s="20" t="s">
        <v>65</v>
      </c>
      <c r="I24" s="16">
        <v>1</v>
      </c>
      <c r="J24" s="14">
        <v>31</v>
      </c>
      <c r="K24" s="14">
        <v>58</v>
      </c>
      <c r="L24" s="15"/>
      <c r="M24" s="14">
        <v>3</v>
      </c>
      <c r="N24" s="11" t="s">
        <v>15</v>
      </c>
      <c r="O24" s="17" t="s">
        <v>42</v>
      </c>
    </row>
  </sheetData>
  <sortState ref="A3:O52">
    <sortCondition ref="B3:B52"/>
  </sortState>
  <mergeCells count="1">
    <mergeCell ref="A1:O1"/>
  </mergeCells>
  <phoneticPr fontId="3" type="noConversion"/>
  <printOptions horizontalCentered="1"/>
  <pageMargins left="0.19685039370078741" right="0.19685039370078741" top="0.39370078740157483" bottom="0.39370078740157483" header="0.51181102362204722" footer="0.51181102362204722"/>
  <pageSetup paperSize="9" scale="91" fitToHeight="0" orientation="landscape" horizontalDpi="2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2021-09-28T07:14:13Z</cp:lastPrinted>
  <dcterms:created xsi:type="dcterms:W3CDTF">2017-05-09T08:57:00Z</dcterms:created>
  <dcterms:modified xsi:type="dcterms:W3CDTF">2021-09-28T07:18:09Z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