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definedNames>
    <definedName name="bm">#REF!</definedName>
    <definedName name="_xlnm._FilterDatabase" localSheetId="0" hidden="1">Sheet1!$A$4:$XEX$24</definedName>
    <definedName name="_xlnm.Print_Titles" localSheetId="0">Sheet1!$1:$4</definedName>
    <definedName name="_xlnm.Print_Area" localSheetId="0">Sheet1!$A$1:$T$24</definedName>
  </definedNames>
  <calcPr calcId="144525"/>
</workbook>
</file>

<file path=xl/sharedStrings.xml><?xml version="1.0" encoding="utf-8"?>
<sst xmlns="http://schemas.openxmlformats.org/spreadsheetml/2006/main" count="311" uniqueCount="182">
  <si>
    <t>附件：</t>
  </si>
  <si>
    <r>
      <t>2021年博白县事业单位公开招聘拟聘用人员名单（二）</t>
    </r>
    <r>
      <rPr>
        <sz val="20"/>
        <rFont val="Arial"/>
        <charset val="134"/>
      </rPr>
      <t> </t>
    </r>
  </si>
  <si>
    <t>序号</t>
  </si>
  <si>
    <t>准考证号</t>
  </si>
  <si>
    <t>姓名</t>
  </si>
  <si>
    <t>性别</t>
  </si>
  <si>
    <t>民族</t>
  </si>
  <si>
    <t>出生
年月</t>
  </si>
  <si>
    <t>户口所在地（或生源地）</t>
  </si>
  <si>
    <t>文化程度</t>
  </si>
  <si>
    <t>毕业院校</t>
  </si>
  <si>
    <t>所学
专业</t>
  </si>
  <si>
    <t>其他条件</t>
  </si>
  <si>
    <t>招聘
单位</t>
  </si>
  <si>
    <t>聘用岗位</t>
  </si>
  <si>
    <t>用人方式</t>
  </si>
  <si>
    <t>招聘人数</t>
  </si>
  <si>
    <t>考试成绩</t>
  </si>
  <si>
    <t>总成绩〔总成绩=笔试合格总成绩（含照顾加分）÷2+面试合格成绩〕</t>
  </si>
  <si>
    <t>总成绩排名</t>
  </si>
  <si>
    <t>备注</t>
  </si>
  <si>
    <t>笔试合格总成绩（含照顾加分）</t>
  </si>
  <si>
    <t>面试</t>
  </si>
  <si>
    <t>3145251605028</t>
  </si>
  <si>
    <t>林芳如</t>
  </si>
  <si>
    <t>女</t>
  </si>
  <si>
    <t>汉族</t>
  </si>
  <si>
    <t>博白</t>
  </si>
  <si>
    <t>本科</t>
  </si>
  <si>
    <t>河池学院</t>
  </si>
  <si>
    <t>信息与计算科学</t>
  </si>
  <si>
    <t>应届毕业生（含2019、2020届未落实工作单位）</t>
  </si>
  <si>
    <t>博白县道路运输发展中心</t>
  </si>
  <si>
    <t>专业技术②</t>
  </si>
  <si>
    <t>事业编制</t>
  </si>
  <si>
    <t>1</t>
  </si>
  <si>
    <t>169.0</t>
  </si>
  <si>
    <t>74.5</t>
  </si>
  <si>
    <t>3145251605502</t>
  </si>
  <si>
    <t>蔡诗斌</t>
  </si>
  <si>
    <t>男</t>
  </si>
  <si>
    <t>江苏科技大学</t>
  </si>
  <si>
    <t>测控技术与仪器</t>
  </si>
  <si>
    <t>博白县计量和产品质量检测中心</t>
  </si>
  <si>
    <t>专业技术</t>
  </si>
  <si>
    <t>163.5</t>
  </si>
  <si>
    <t>79</t>
  </si>
  <si>
    <t>2145250601029</t>
  </si>
  <si>
    <t>林静</t>
  </si>
  <si>
    <t>大专</t>
  </si>
  <si>
    <t>广西中医药大学</t>
  </si>
  <si>
    <t>医疗美容技术</t>
  </si>
  <si>
    <t>博白县博白镇文化体育和广播电视站</t>
  </si>
  <si>
    <t>194.5</t>
  </si>
  <si>
    <t>84.02</t>
  </si>
  <si>
    <t>递补</t>
  </si>
  <si>
    <t>2145251403128</t>
  </si>
  <si>
    <t>黄焕青</t>
  </si>
  <si>
    <t>广西师范大学</t>
  </si>
  <si>
    <t>汉语言文学</t>
  </si>
  <si>
    <t>博白县博白镇国土规建环保安监站</t>
  </si>
  <si>
    <t>专业技术①</t>
  </si>
  <si>
    <t>149.5</t>
  </si>
  <si>
    <t>80.5</t>
  </si>
  <si>
    <t>1145250503826</t>
  </si>
  <si>
    <t>庞宗青</t>
  </si>
  <si>
    <t>广西财经学院</t>
  </si>
  <si>
    <t>工商管理</t>
  </si>
  <si>
    <t>退役军人</t>
  </si>
  <si>
    <t>博白县博白镇综治中心</t>
  </si>
  <si>
    <t>管理①</t>
  </si>
  <si>
    <t>189.0</t>
  </si>
  <si>
    <t>1145251607011</t>
  </si>
  <si>
    <t>庞广保</t>
  </si>
  <si>
    <t>中专</t>
  </si>
  <si>
    <t>辽宁广播电视学校</t>
  </si>
  <si>
    <t>法律事务</t>
  </si>
  <si>
    <t>博白县村（社区）“两委”成员</t>
  </si>
  <si>
    <t>管理②</t>
  </si>
  <si>
    <t>159.0</t>
  </si>
  <si>
    <t>83.8</t>
  </si>
  <si>
    <t>最低服务年限3年</t>
  </si>
  <si>
    <t>1145250404810</t>
  </si>
  <si>
    <t>李海燕</t>
  </si>
  <si>
    <t>南宁横县</t>
  </si>
  <si>
    <t>广西民族大学</t>
  </si>
  <si>
    <t>人力资源管理</t>
  </si>
  <si>
    <t>博白县径口镇综治中心</t>
  </si>
  <si>
    <t>管理</t>
  </si>
  <si>
    <t>203.0</t>
  </si>
  <si>
    <t>84.4</t>
  </si>
  <si>
    <t>1145250505210</t>
  </si>
  <si>
    <t>许金锋</t>
  </si>
  <si>
    <t>北流</t>
  </si>
  <si>
    <t>玉林师范学院</t>
  </si>
  <si>
    <t>学前教育</t>
  </si>
  <si>
    <t>博白县双凤镇卫生和计划生育服务所</t>
  </si>
  <si>
    <t>2</t>
  </si>
  <si>
    <t>175.0</t>
  </si>
  <si>
    <t>82</t>
  </si>
  <si>
    <t>2145251402003</t>
  </si>
  <si>
    <t>余本丽</t>
  </si>
  <si>
    <t>南宁</t>
  </si>
  <si>
    <t>会计学</t>
  </si>
  <si>
    <t>博白县双凤镇综治中心</t>
  </si>
  <si>
    <t>150.5</t>
  </si>
  <si>
    <t>85</t>
  </si>
  <si>
    <t>2145251302307</t>
  </si>
  <si>
    <t>梁竞仁</t>
  </si>
  <si>
    <t>桂林电子科技大学</t>
  </si>
  <si>
    <t>电气工程及其自动化</t>
  </si>
  <si>
    <t>博白县顿谷镇卫生和计划生育服务所</t>
  </si>
  <si>
    <t>176.0</t>
  </si>
  <si>
    <t>82.24</t>
  </si>
  <si>
    <t>2145251303829</t>
  </si>
  <si>
    <t>张杰</t>
  </si>
  <si>
    <t>广西大学</t>
  </si>
  <si>
    <t>机械工程及自动化</t>
  </si>
  <si>
    <t>博白县顿谷镇文化体育和广播电视站</t>
  </si>
  <si>
    <t>197.0</t>
  </si>
  <si>
    <t>73.7</t>
  </si>
  <si>
    <t>1145251607919</t>
  </si>
  <si>
    <t>刘禹成</t>
  </si>
  <si>
    <t>广西政法管理干部学院</t>
  </si>
  <si>
    <t>博白县顿谷镇综治中心</t>
  </si>
  <si>
    <t>102.5</t>
  </si>
  <si>
    <t>80.04</t>
  </si>
  <si>
    <t>2145251404207</t>
  </si>
  <si>
    <t>覃丹丹</t>
  </si>
  <si>
    <t>国家开放大学</t>
  </si>
  <si>
    <t>130.5</t>
  </si>
  <si>
    <t>74.6</t>
  </si>
  <si>
    <t>2145251102803</t>
  </si>
  <si>
    <t>阮春荣</t>
  </si>
  <si>
    <t>桂林医学院</t>
  </si>
  <si>
    <t>药学</t>
  </si>
  <si>
    <t>博白县黄凌镇社会保障服务中心</t>
  </si>
  <si>
    <t>84.1</t>
  </si>
  <si>
    <t>2145251403203</t>
  </si>
  <si>
    <t>姚粤</t>
  </si>
  <si>
    <t>陆川</t>
  </si>
  <si>
    <t>南宁学院</t>
  </si>
  <si>
    <t>机械制造与自动化</t>
  </si>
  <si>
    <t>博白县黄凌镇综治中心</t>
  </si>
  <si>
    <t>155.5</t>
  </si>
  <si>
    <t>83.2</t>
  </si>
  <si>
    <t>2145251103911</t>
  </si>
  <si>
    <t>邹雨辰</t>
  </si>
  <si>
    <t>怀化学院</t>
  </si>
  <si>
    <t>艺术设计</t>
  </si>
  <si>
    <t>142.0</t>
  </si>
  <si>
    <t>3145251605519</t>
  </si>
  <si>
    <t>沈权峰</t>
  </si>
  <si>
    <t>计算机网络技术</t>
  </si>
  <si>
    <t>博白县双旺镇文化体育和广播电视站</t>
  </si>
  <si>
    <t>143.0</t>
  </si>
  <si>
    <t>81.8</t>
  </si>
  <si>
    <t>5345251201417</t>
  </si>
  <si>
    <t>邓婷宵</t>
  </si>
  <si>
    <t>广西医科大学</t>
  </si>
  <si>
    <t>临床药学</t>
  </si>
  <si>
    <t>博白县妇幼保健院</t>
  </si>
  <si>
    <t>专业技术⑥</t>
  </si>
  <si>
    <t>使用聘用人员控制数</t>
  </si>
  <si>
    <t>180.4</t>
  </si>
  <si>
    <t>79.5</t>
  </si>
  <si>
    <t>4145251610212</t>
  </si>
  <si>
    <t>陈丽容</t>
  </si>
  <si>
    <t>广西科技师范学院</t>
  </si>
  <si>
    <t>汉语</t>
  </si>
  <si>
    <t>博白县双凤镇中心小学</t>
  </si>
  <si>
    <t>使用教师控制数</t>
  </si>
  <si>
    <t>136.0</t>
  </si>
  <si>
    <t>78.8</t>
  </si>
  <si>
    <t>4145251610214</t>
  </si>
  <si>
    <t>刘颜</t>
  </si>
  <si>
    <t>陆川平乐</t>
  </si>
  <si>
    <t>玉林市师范学院</t>
  </si>
  <si>
    <t>数学教育</t>
  </si>
  <si>
    <t>博白县双凤镇爱国村小学</t>
  </si>
  <si>
    <t>122.5</t>
  </si>
  <si>
    <t>77.7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</si>
</sst>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20"/>
      <name val="方正小标宋简体"/>
      <charset val="134"/>
    </font>
    <font>
      <sz val="1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2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24" fillId="0" borderId="0"/>
    <xf numFmtId="0" fontId="6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 5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4"/>
  <sheetViews>
    <sheetView tabSelected="1" topLeftCell="A2" workbookViewId="0">
      <selection activeCell="A2" sqref="$A2:$XFD2"/>
    </sheetView>
  </sheetViews>
  <sheetFormatPr defaultColWidth="9" defaultRowHeight="13.5"/>
  <cols>
    <col min="1" max="1" width="4" style="1" customWidth="1"/>
    <col min="2" max="2" width="5.85833333333333" style="1" customWidth="1"/>
    <col min="3" max="3" width="7.69166666666667" style="1" customWidth="1"/>
    <col min="4" max="5" width="3.01666666666667" style="1" customWidth="1"/>
    <col min="6" max="6" width="8" style="1" customWidth="1"/>
    <col min="7" max="7" width="5.625" style="1" customWidth="1"/>
    <col min="8" max="8" width="3.98333333333333" style="1" customWidth="1"/>
    <col min="9" max="9" width="11.4666666666667" style="1" customWidth="1"/>
    <col min="10" max="10" width="8.375" style="1" customWidth="1"/>
    <col min="11" max="11" width="15.2583333333333" style="1" customWidth="1"/>
    <col min="12" max="12" width="13.7166666666667" style="1" customWidth="1"/>
    <col min="13" max="13" width="5.1" style="1" customWidth="1"/>
    <col min="14" max="14" width="6.9" style="1" customWidth="1"/>
    <col min="15" max="15" width="3.625" style="1" customWidth="1"/>
    <col min="16" max="16" width="7.2" style="1" customWidth="1"/>
    <col min="17" max="17" width="6.625" style="1" customWidth="1"/>
    <col min="18" max="18" width="10.9833333333333" style="1" customWidth="1"/>
    <col min="19" max="19" width="4.25" style="1" customWidth="1"/>
    <col min="20" max="20" width="7.65" style="1" customWidth="1"/>
    <col min="21" max="21" width="9" style="2"/>
    <col min="22" max="22" width="4" style="2" customWidth="1"/>
    <col min="23" max="23" width="22.125" style="2" customWidth="1"/>
    <col min="24" max="25" width="9" style="2"/>
    <col min="26" max="16378" width="9" style="1"/>
  </cols>
  <sheetData>
    <row r="1" ht="21" customHeight="1" spans="1:20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27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24" customHeight="1" spans="1:20">
      <c r="A3" s="6" t="s">
        <v>2</v>
      </c>
      <c r="B3" s="7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7" t="s">
        <v>15</v>
      </c>
      <c r="O3" s="6" t="s">
        <v>16</v>
      </c>
      <c r="P3" s="6" t="s">
        <v>17</v>
      </c>
      <c r="Q3" s="6"/>
      <c r="R3" s="6" t="s">
        <v>18</v>
      </c>
      <c r="S3" s="6" t="s">
        <v>19</v>
      </c>
      <c r="T3" s="6" t="s">
        <v>20</v>
      </c>
    </row>
    <row r="4" ht="79" customHeight="1" spans="1:20">
      <c r="A4" s="6"/>
      <c r="B4" s="8"/>
      <c r="C4" s="6"/>
      <c r="D4" s="6"/>
      <c r="E4" s="8"/>
      <c r="F4" s="6"/>
      <c r="G4" s="6"/>
      <c r="H4" s="6"/>
      <c r="I4" s="6"/>
      <c r="J4" s="6"/>
      <c r="K4" s="6"/>
      <c r="L4" s="6"/>
      <c r="M4" s="6"/>
      <c r="N4" s="8"/>
      <c r="O4" s="6"/>
      <c r="P4" s="6" t="s">
        <v>21</v>
      </c>
      <c r="Q4" s="6" t="s">
        <v>22</v>
      </c>
      <c r="R4" s="6"/>
      <c r="S4" s="6"/>
      <c r="T4" s="6"/>
    </row>
    <row r="5" ht="44" customHeight="1" spans="1:26">
      <c r="A5" s="6">
        <v>1</v>
      </c>
      <c r="B5" s="6" t="s">
        <v>23</v>
      </c>
      <c r="C5" s="6" t="s">
        <v>24</v>
      </c>
      <c r="D5" s="6" t="s">
        <v>25</v>
      </c>
      <c r="E5" s="6" t="s">
        <v>26</v>
      </c>
      <c r="F5" s="6">
        <v>200002</v>
      </c>
      <c r="G5" s="6" t="s">
        <v>27</v>
      </c>
      <c r="H5" s="6" t="s">
        <v>28</v>
      </c>
      <c r="I5" s="6" t="s">
        <v>29</v>
      </c>
      <c r="J5" s="6" t="s">
        <v>30</v>
      </c>
      <c r="K5" s="6" t="s">
        <v>31</v>
      </c>
      <c r="L5" s="6" t="s">
        <v>32</v>
      </c>
      <c r="M5" s="6" t="s">
        <v>33</v>
      </c>
      <c r="N5" s="6" t="s">
        <v>34</v>
      </c>
      <c r="O5" s="6" t="s">
        <v>35</v>
      </c>
      <c r="P5" s="6" t="s">
        <v>36</v>
      </c>
      <c r="Q5" s="6" t="s">
        <v>37</v>
      </c>
      <c r="R5" s="6">
        <v>159</v>
      </c>
      <c r="S5" s="6">
        <v>1</v>
      </c>
      <c r="T5" s="6"/>
      <c r="Z5" s="1" t="str">
        <f>IF(ISERROR(VLOOKUP(U5,#REF!,14,FALSE)),"",VLOOKUP(U5,#REF!,14,FALSE))</f>
        <v/>
      </c>
    </row>
    <row r="6" ht="44" customHeight="1" spans="1:20">
      <c r="A6" s="6">
        <v>2</v>
      </c>
      <c r="B6" s="6" t="s">
        <v>38</v>
      </c>
      <c r="C6" s="6" t="s">
        <v>39</v>
      </c>
      <c r="D6" s="6" t="s">
        <v>40</v>
      </c>
      <c r="E6" s="6" t="s">
        <v>26</v>
      </c>
      <c r="F6" s="6">
        <v>199505</v>
      </c>
      <c r="G6" s="6" t="s">
        <v>27</v>
      </c>
      <c r="H6" s="6" t="s">
        <v>28</v>
      </c>
      <c r="I6" s="6" t="s">
        <v>41</v>
      </c>
      <c r="J6" s="6" t="s">
        <v>42</v>
      </c>
      <c r="K6" s="6"/>
      <c r="L6" s="6" t="s">
        <v>43</v>
      </c>
      <c r="M6" s="6" t="s">
        <v>44</v>
      </c>
      <c r="N6" s="6" t="s">
        <v>34</v>
      </c>
      <c r="O6" s="6" t="s">
        <v>35</v>
      </c>
      <c r="P6" s="6" t="s">
        <v>45</v>
      </c>
      <c r="Q6" s="6" t="s">
        <v>46</v>
      </c>
      <c r="R6" s="6">
        <v>160.75</v>
      </c>
      <c r="S6" s="6">
        <v>1</v>
      </c>
      <c r="T6" s="6"/>
    </row>
    <row r="7" ht="44" customHeight="1" spans="1:26">
      <c r="A7" s="6">
        <v>3</v>
      </c>
      <c r="B7" s="6" t="s">
        <v>47</v>
      </c>
      <c r="C7" s="6" t="s">
        <v>48</v>
      </c>
      <c r="D7" s="6" t="s">
        <v>25</v>
      </c>
      <c r="E7" s="6" t="s">
        <v>26</v>
      </c>
      <c r="F7" s="6">
        <v>199411</v>
      </c>
      <c r="G7" s="6" t="s">
        <v>27</v>
      </c>
      <c r="H7" s="6" t="s">
        <v>49</v>
      </c>
      <c r="I7" s="6" t="s">
        <v>50</v>
      </c>
      <c r="J7" s="6" t="s">
        <v>51</v>
      </c>
      <c r="K7" s="6"/>
      <c r="L7" s="6" t="s">
        <v>52</v>
      </c>
      <c r="M7" s="6" t="s">
        <v>44</v>
      </c>
      <c r="N7" s="6" t="s">
        <v>34</v>
      </c>
      <c r="O7" s="6" t="s">
        <v>35</v>
      </c>
      <c r="P7" s="6" t="s">
        <v>53</v>
      </c>
      <c r="Q7" s="6" t="s">
        <v>54</v>
      </c>
      <c r="R7" s="6">
        <v>181.27</v>
      </c>
      <c r="S7" s="6">
        <v>2</v>
      </c>
      <c r="T7" s="6" t="s">
        <v>55</v>
      </c>
      <c r="Z7" s="1" t="str">
        <f>IF(ISERROR(VLOOKUP(U7,#REF!,14,FALSE)),"",VLOOKUP(U7,#REF!,14,FALSE))</f>
        <v/>
      </c>
    </row>
    <row r="8" ht="44" customHeight="1" spans="1:26">
      <c r="A8" s="6">
        <v>4</v>
      </c>
      <c r="B8" s="6" t="s">
        <v>56</v>
      </c>
      <c r="C8" s="6" t="s">
        <v>57</v>
      </c>
      <c r="D8" s="6" t="s">
        <v>25</v>
      </c>
      <c r="E8" s="6" t="s">
        <v>26</v>
      </c>
      <c r="F8" s="6">
        <v>198904</v>
      </c>
      <c r="G8" s="6" t="s">
        <v>27</v>
      </c>
      <c r="H8" s="6" t="s">
        <v>28</v>
      </c>
      <c r="I8" s="6" t="s">
        <v>58</v>
      </c>
      <c r="J8" s="6" t="s">
        <v>59</v>
      </c>
      <c r="K8" s="6"/>
      <c r="L8" s="6" t="s">
        <v>60</v>
      </c>
      <c r="M8" s="6" t="s">
        <v>61</v>
      </c>
      <c r="N8" s="6" t="s">
        <v>34</v>
      </c>
      <c r="O8" s="6" t="s">
        <v>35</v>
      </c>
      <c r="P8" s="6" t="s">
        <v>62</v>
      </c>
      <c r="Q8" s="6" t="s">
        <v>63</v>
      </c>
      <c r="R8" s="6">
        <v>155.25</v>
      </c>
      <c r="S8" s="6">
        <v>1</v>
      </c>
      <c r="T8" s="6"/>
      <c r="Z8" s="1" t="str">
        <f>IF(ISERROR(VLOOKUP(U8,#REF!,14,FALSE)),"",VLOOKUP(U8,#REF!,14,FALSE))</f>
        <v/>
      </c>
    </row>
    <row r="9" ht="44" customHeight="1" spans="1:26">
      <c r="A9" s="6">
        <v>5</v>
      </c>
      <c r="B9" s="6" t="s">
        <v>64</v>
      </c>
      <c r="C9" s="6" t="s">
        <v>65</v>
      </c>
      <c r="D9" s="6" t="s">
        <v>25</v>
      </c>
      <c r="E9" s="6" t="s">
        <v>26</v>
      </c>
      <c r="F9" s="6">
        <v>199501</v>
      </c>
      <c r="G9" s="6" t="s">
        <v>27</v>
      </c>
      <c r="H9" s="6" t="s">
        <v>28</v>
      </c>
      <c r="I9" s="6" t="s">
        <v>66</v>
      </c>
      <c r="J9" s="6" t="s">
        <v>67</v>
      </c>
      <c r="K9" s="6" t="s">
        <v>68</v>
      </c>
      <c r="L9" s="6" t="s">
        <v>69</v>
      </c>
      <c r="M9" s="6" t="s">
        <v>70</v>
      </c>
      <c r="N9" s="6" t="s">
        <v>34</v>
      </c>
      <c r="O9" s="6" t="s">
        <v>35</v>
      </c>
      <c r="P9" s="6" t="s">
        <v>71</v>
      </c>
      <c r="Q9" s="6" t="s">
        <v>46</v>
      </c>
      <c r="R9" s="6">
        <v>173.5</v>
      </c>
      <c r="S9" s="6">
        <v>1</v>
      </c>
      <c r="T9" s="6"/>
      <c r="Z9" s="1" t="str">
        <f>IF(ISERROR(VLOOKUP(U9,#REF!,14,FALSE)),"",VLOOKUP(U9,#REF!,14,FALSE))</f>
        <v/>
      </c>
    </row>
    <row r="10" ht="44" customHeight="1" spans="1:26">
      <c r="A10" s="6">
        <v>6</v>
      </c>
      <c r="B10" s="6" t="s">
        <v>72</v>
      </c>
      <c r="C10" s="6" t="s">
        <v>73</v>
      </c>
      <c r="D10" s="6" t="s">
        <v>40</v>
      </c>
      <c r="E10" s="6" t="s">
        <v>26</v>
      </c>
      <c r="F10" s="6">
        <v>198804</v>
      </c>
      <c r="G10" s="6" t="s">
        <v>27</v>
      </c>
      <c r="H10" s="6" t="s">
        <v>74</v>
      </c>
      <c r="I10" s="6" t="s">
        <v>75</v>
      </c>
      <c r="J10" s="6" t="s">
        <v>76</v>
      </c>
      <c r="K10" s="6" t="s">
        <v>77</v>
      </c>
      <c r="L10" s="6" t="s">
        <v>69</v>
      </c>
      <c r="M10" s="6" t="s">
        <v>78</v>
      </c>
      <c r="N10" s="6" t="s">
        <v>34</v>
      </c>
      <c r="O10" s="6" t="s">
        <v>35</v>
      </c>
      <c r="P10" s="6" t="s">
        <v>79</v>
      </c>
      <c r="Q10" s="6" t="s">
        <v>80</v>
      </c>
      <c r="R10" s="6">
        <v>163.3</v>
      </c>
      <c r="S10" s="6">
        <v>1</v>
      </c>
      <c r="T10" s="6" t="s">
        <v>81</v>
      </c>
      <c r="Z10" s="1" t="str">
        <f>IF(ISERROR(VLOOKUP(U10,#REF!,14,FALSE)),"",VLOOKUP(U10,#REF!,14,FALSE))</f>
        <v/>
      </c>
    </row>
    <row r="11" ht="44" customHeight="1" spans="1:26">
      <c r="A11" s="6">
        <v>7</v>
      </c>
      <c r="B11" s="6" t="s">
        <v>82</v>
      </c>
      <c r="C11" s="6" t="s">
        <v>83</v>
      </c>
      <c r="D11" s="6" t="s">
        <v>25</v>
      </c>
      <c r="E11" s="6" t="s">
        <v>26</v>
      </c>
      <c r="F11" s="6">
        <v>199509</v>
      </c>
      <c r="G11" s="6" t="s">
        <v>84</v>
      </c>
      <c r="H11" s="6" t="s">
        <v>28</v>
      </c>
      <c r="I11" s="6" t="s">
        <v>85</v>
      </c>
      <c r="J11" s="6" t="s">
        <v>86</v>
      </c>
      <c r="K11" s="6"/>
      <c r="L11" s="6" t="s">
        <v>87</v>
      </c>
      <c r="M11" s="6" t="s">
        <v>88</v>
      </c>
      <c r="N11" s="6" t="s">
        <v>34</v>
      </c>
      <c r="O11" s="6" t="s">
        <v>35</v>
      </c>
      <c r="P11" s="6" t="s">
        <v>89</v>
      </c>
      <c r="Q11" s="6" t="s">
        <v>90</v>
      </c>
      <c r="R11" s="6">
        <v>185.9</v>
      </c>
      <c r="S11" s="6">
        <v>1</v>
      </c>
      <c r="T11" s="6"/>
      <c r="Z11" s="1" t="str">
        <f>IF(ISERROR(VLOOKUP(U11,#REF!,14,FALSE)),"",VLOOKUP(U11,#REF!,14,FALSE))</f>
        <v/>
      </c>
    </row>
    <row r="12" ht="44" customHeight="1" spans="1:26">
      <c r="A12" s="6">
        <v>8</v>
      </c>
      <c r="B12" s="6" t="s">
        <v>91</v>
      </c>
      <c r="C12" s="6" t="s">
        <v>92</v>
      </c>
      <c r="D12" s="6" t="s">
        <v>40</v>
      </c>
      <c r="E12" s="6" t="s">
        <v>26</v>
      </c>
      <c r="F12" s="6">
        <v>199802</v>
      </c>
      <c r="G12" s="6" t="s">
        <v>93</v>
      </c>
      <c r="H12" s="6" t="s">
        <v>49</v>
      </c>
      <c r="I12" s="6" t="s">
        <v>94</v>
      </c>
      <c r="J12" s="6" t="s">
        <v>95</v>
      </c>
      <c r="K12" s="6" t="s">
        <v>31</v>
      </c>
      <c r="L12" s="6" t="s">
        <v>96</v>
      </c>
      <c r="M12" s="6" t="s">
        <v>88</v>
      </c>
      <c r="N12" s="6" t="s">
        <v>34</v>
      </c>
      <c r="O12" s="6" t="s">
        <v>97</v>
      </c>
      <c r="P12" s="6" t="s">
        <v>98</v>
      </c>
      <c r="Q12" s="6" t="s">
        <v>99</v>
      </c>
      <c r="R12" s="6">
        <v>169.5</v>
      </c>
      <c r="S12" s="6">
        <v>2</v>
      </c>
      <c r="T12" s="6"/>
      <c r="Z12" s="1" t="str">
        <f>IF(ISERROR(VLOOKUP(U12,#REF!,14,FALSE)),"",VLOOKUP(U12,#REF!,14,FALSE))</f>
        <v/>
      </c>
    </row>
    <row r="13" ht="44" customHeight="1" spans="1:26">
      <c r="A13" s="6">
        <v>9</v>
      </c>
      <c r="B13" s="6" t="s">
        <v>100</v>
      </c>
      <c r="C13" s="6" t="s">
        <v>101</v>
      </c>
      <c r="D13" s="6" t="s">
        <v>25</v>
      </c>
      <c r="E13" s="6" t="s">
        <v>26</v>
      </c>
      <c r="F13" s="6">
        <v>199011</v>
      </c>
      <c r="G13" s="6" t="s">
        <v>102</v>
      </c>
      <c r="H13" s="6" t="s">
        <v>28</v>
      </c>
      <c r="I13" s="6" t="s">
        <v>58</v>
      </c>
      <c r="J13" s="6" t="s">
        <v>103</v>
      </c>
      <c r="K13" s="6"/>
      <c r="L13" s="6" t="s">
        <v>104</v>
      </c>
      <c r="M13" s="6" t="s">
        <v>44</v>
      </c>
      <c r="N13" s="6" t="s">
        <v>34</v>
      </c>
      <c r="O13" s="6" t="s">
        <v>35</v>
      </c>
      <c r="P13" s="6" t="s">
        <v>105</v>
      </c>
      <c r="Q13" s="6" t="s">
        <v>106</v>
      </c>
      <c r="R13" s="6">
        <v>160.25</v>
      </c>
      <c r="S13" s="6">
        <v>1</v>
      </c>
      <c r="T13" s="6"/>
      <c r="Z13" s="1" t="str">
        <f>IF(ISERROR(VLOOKUP(U13,#REF!,14,FALSE)),"",VLOOKUP(U13,#REF!,14,FALSE))</f>
        <v/>
      </c>
    </row>
    <row r="14" ht="44" customHeight="1" spans="1:26">
      <c r="A14" s="6">
        <v>10</v>
      </c>
      <c r="B14" s="6" t="s">
        <v>107</v>
      </c>
      <c r="C14" s="6" t="s">
        <v>108</v>
      </c>
      <c r="D14" s="6" t="s">
        <v>40</v>
      </c>
      <c r="E14" s="6" t="s">
        <v>26</v>
      </c>
      <c r="F14" s="6">
        <v>199201</v>
      </c>
      <c r="G14" s="6" t="s">
        <v>27</v>
      </c>
      <c r="H14" s="6" t="s">
        <v>28</v>
      </c>
      <c r="I14" s="6" t="s">
        <v>109</v>
      </c>
      <c r="J14" s="6" t="s">
        <v>110</v>
      </c>
      <c r="K14" s="6"/>
      <c r="L14" s="6" t="s">
        <v>111</v>
      </c>
      <c r="M14" s="6" t="s">
        <v>44</v>
      </c>
      <c r="N14" s="6" t="s">
        <v>34</v>
      </c>
      <c r="O14" s="6" t="s">
        <v>35</v>
      </c>
      <c r="P14" s="6" t="s">
        <v>112</v>
      </c>
      <c r="Q14" s="6" t="s">
        <v>113</v>
      </c>
      <c r="R14" s="6">
        <v>170.24</v>
      </c>
      <c r="S14" s="6">
        <v>1</v>
      </c>
      <c r="T14" s="6"/>
      <c r="Z14" s="1" t="str">
        <f>IF(ISERROR(VLOOKUP(U14,#REF!,14,FALSE)),"",VLOOKUP(U14,#REF!,14,FALSE))</f>
        <v/>
      </c>
    </row>
    <row r="15" ht="44" customHeight="1" spans="1:26">
      <c r="A15" s="6">
        <v>11</v>
      </c>
      <c r="B15" s="6" t="s">
        <v>114</v>
      </c>
      <c r="C15" s="6" t="s">
        <v>115</v>
      </c>
      <c r="D15" s="6" t="s">
        <v>40</v>
      </c>
      <c r="E15" s="6" t="s">
        <v>26</v>
      </c>
      <c r="F15" s="6">
        <v>198707</v>
      </c>
      <c r="G15" s="6" t="s">
        <v>27</v>
      </c>
      <c r="H15" s="6" t="s">
        <v>28</v>
      </c>
      <c r="I15" s="6" t="s">
        <v>116</v>
      </c>
      <c r="J15" s="6" t="s">
        <v>117</v>
      </c>
      <c r="K15" s="6"/>
      <c r="L15" s="6" t="s">
        <v>118</v>
      </c>
      <c r="M15" s="6" t="s">
        <v>44</v>
      </c>
      <c r="N15" s="6" t="s">
        <v>34</v>
      </c>
      <c r="O15" s="6" t="s">
        <v>35</v>
      </c>
      <c r="P15" s="6" t="s">
        <v>119</v>
      </c>
      <c r="Q15" s="6" t="s">
        <v>120</v>
      </c>
      <c r="R15" s="6">
        <v>172.2</v>
      </c>
      <c r="S15" s="6">
        <v>1</v>
      </c>
      <c r="T15" s="6"/>
      <c r="Z15" s="1" t="str">
        <f>IF(ISERROR(VLOOKUP(U15,#REF!,14,FALSE)),"",VLOOKUP(U15,#REF!,14,FALSE))</f>
        <v/>
      </c>
    </row>
    <row r="16" ht="44" customHeight="1" spans="1:26">
      <c r="A16" s="6">
        <v>12</v>
      </c>
      <c r="B16" s="6" t="s">
        <v>121</v>
      </c>
      <c r="C16" s="6" t="s">
        <v>122</v>
      </c>
      <c r="D16" s="6" t="s">
        <v>40</v>
      </c>
      <c r="E16" s="6" t="s">
        <v>26</v>
      </c>
      <c r="F16" s="6">
        <v>200001</v>
      </c>
      <c r="G16" s="6" t="s">
        <v>27</v>
      </c>
      <c r="H16" s="6" t="s">
        <v>49</v>
      </c>
      <c r="I16" s="6" t="s">
        <v>123</v>
      </c>
      <c r="J16" s="6" t="s">
        <v>76</v>
      </c>
      <c r="K16" s="6" t="s">
        <v>31</v>
      </c>
      <c r="L16" s="6" t="s">
        <v>124</v>
      </c>
      <c r="M16" s="6" t="s">
        <v>88</v>
      </c>
      <c r="N16" s="6" t="s">
        <v>34</v>
      </c>
      <c r="O16" s="6" t="s">
        <v>35</v>
      </c>
      <c r="P16" s="6" t="s">
        <v>125</v>
      </c>
      <c r="Q16" s="6" t="s">
        <v>126</v>
      </c>
      <c r="R16" s="6">
        <v>131.29</v>
      </c>
      <c r="S16" s="6">
        <v>1</v>
      </c>
      <c r="T16" s="6"/>
      <c r="Z16" s="1" t="str">
        <f>IF(ISERROR(VLOOKUP(U16,#REF!,14,FALSE)),"",VLOOKUP(U16,#REF!,14,FALSE))</f>
        <v/>
      </c>
    </row>
    <row r="17" ht="44" customHeight="1" spans="1:26">
      <c r="A17" s="6">
        <v>13</v>
      </c>
      <c r="B17" s="6" t="s">
        <v>127</v>
      </c>
      <c r="C17" s="6" t="s">
        <v>128</v>
      </c>
      <c r="D17" s="6" t="s">
        <v>25</v>
      </c>
      <c r="E17" s="6" t="s">
        <v>26</v>
      </c>
      <c r="F17" s="6">
        <v>199310</v>
      </c>
      <c r="G17" s="6" t="s">
        <v>27</v>
      </c>
      <c r="H17" s="6" t="s">
        <v>49</v>
      </c>
      <c r="I17" s="6" t="s">
        <v>129</v>
      </c>
      <c r="J17" s="6" t="s">
        <v>59</v>
      </c>
      <c r="K17" s="6"/>
      <c r="L17" s="6" t="s">
        <v>124</v>
      </c>
      <c r="M17" s="6" t="s">
        <v>33</v>
      </c>
      <c r="N17" s="6" t="s">
        <v>34</v>
      </c>
      <c r="O17" s="6" t="s">
        <v>35</v>
      </c>
      <c r="P17" s="6" t="s">
        <v>130</v>
      </c>
      <c r="Q17" s="6" t="s">
        <v>131</v>
      </c>
      <c r="R17" s="6">
        <v>139.85</v>
      </c>
      <c r="S17" s="6">
        <v>1</v>
      </c>
      <c r="T17" s="6"/>
      <c r="Z17" s="1" t="str">
        <f>IF(ISERROR(VLOOKUP(U17,#REF!,14,FALSE)),"",VLOOKUP(U17,#REF!,14,FALSE))</f>
        <v/>
      </c>
    </row>
    <row r="18" ht="44" customHeight="1" spans="1:26">
      <c r="A18" s="6">
        <v>14</v>
      </c>
      <c r="B18" s="6" t="s">
        <v>132</v>
      </c>
      <c r="C18" s="6" t="s">
        <v>133</v>
      </c>
      <c r="D18" s="6" t="s">
        <v>40</v>
      </c>
      <c r="E18" s="6" t="s">
        <v>26</v>
      </c>
      <c r="F18" s="6">
        <v>199304</v>
      </c>
      <c r="G18" s="6" t="s">
        <v>27</v>
      </c>
      <c r="H18" s="6" t="s">
        <v>49</v>
      </c>
      <c r="I18" s="6" t="s">
        <v>134</v>
      </c>
      <c r="J18" s="6" t="s">
        <v>135</v>
      </c>
      <c r="K18" s="6"/>
      <c r="L18" s="6" t="s">
        <v>136</v>
      </c>
      <c r="M18" s="6" t="s">
        <v>44</v>
      </c>
      <c r="N18" s="6" t="s">
        <v>34</v>
      </c>
      <c r="O18" s="6" t="s">
        <v>35</v>
      </c>
      <c r="P18" s="6" t="s">
        <v>79</v>
      </c>
      <c r="Q18" s="6" t="s">
        <v>137</v>
      </c>
      <c r="R18" s="6">
        <v>163.6</v>
      </c>
      <c r="S18" s="6">
        <v>1</v>
      </c>
      <c r="T18" s="6"/>
      <c r="Z18" s="1" t="str">
        <f>IF(ISERROR(VLOOKUP(U18,#REF!,14,FALSE)),"",VLOOKUP(U18,#REF!,14,FALSE))</f>
        <v/>
      </c>
    </row>
    <row r="19" ht="44" customHeight="1" spans="1:26">
      <c r="A19" s="6">
        <v>15</v>
      </c>
      <c r="B19" s="6" t="s">
        <v>138</v>
      </c>
      <c r="C19" s="6" t="s">
        <v>139</v>
      </c>
      <c r="D19" s="6" t="s">
        <v>40</v>
      </c>
      <c r="E19" s="6" t="s">
        <v>26</v>
      </c>
      <c r="F19" s="6">
        <v>199610</v>
      </c>
      <c r="G19" s="6" t="s">
        <v>140</v>
      </c>
      <c r="H19" s="6" t="s">
        <v>49</v>
      </c>
      <c r="I19" s="6" t="s">
        <v>141</v>
      </c>
      <c r="J19" s="6" t="s">
        <v>142</v>
      </c>
      <c r="K19" s="6" t="s">
        <v>31</v>
      </c>
      <c r="L19" s="6" t="s">
        <v>143</v>
      </c>
      <c r="M19" s="6" t="s">
        <v>61</v>
      </c>
      <c r="N19" s="6" t="s">
        <v>34</v>
      </c>
      <c r="O19" s="6" t="s">
        <v>35</v>
      </c>
      <c r="P19" s="6" t="s">
        <v>144</v>
      </c>
      <c r="Q19" s="6" t="s">
        <v>145</v>
      </c>
      <c r="R19" s="6">
        <v>160.95</v>
      </c>
      <c r="S19" s="6">
        <v>1</v>
      </c>
      <c r="T19" s="6"/>
      <c r="Z19" s="1" t="str">
        <f>IF(ISERROR(VLOOKUP(U19,#REF!,14,FALSE)),"",VLOOKUP(U19,#REF!,14,FALSE))</f>
        <v/>
      </c>
    </row>
    <row r="20" ht="44" customHeight="1" spans="1:26">
      <c r="A20" s="6">
        <v>16</v>
      </c>
      <c r="B20" s="6" t="s">
        <v>146</v>
      </c>
      <c r="C20" s="6" t="s">
        <v>147</v>
      </c>
      <c r="D20" s="6" t="s">
        <v>40</v>
      </c>
      <c r="E20" s="6" t="s">
        <v>26</v>
      </c>
      <c r="F20" s="6">
        <v>198602</v>
      </c>
      <c r="G20" s="6" t="s">
        <v>27</v>
      </c>
      <c r="H20" s="6" t="s">
        <v>28</v>
      </c>
      <c r="I20" s="6" t="s">
        <v>148</v>
      </c>
      <c r="J20" s="6" t="s">
        <v>149</v>
      </c>
      <c r="K20" s="6"/>
      <c r="L20" s="6" t="s">
        <v>143</v>
      </c>
      <c r="M20" s="6" t="s">
        <v>33</v>
      </c>
      <c r="N20" s="6" t="s">
        <v>34</v>
      </c>
      <c r="O20" s="6" t="s">
        <v>35</v>
      </c>
      <c r="P20" s="6" t="s">
        <v>150</v>
      </c>
      <c r="Q20" s="6" t="s">
        <v>90</v>
      </c>
      <c r="R20" s="6">
        <v>155.4</v>
      </c>
      <c r="S20" s="6">
        <v>1</v>
      </c>
      <c r="T20" s="6"/>
      <c r="Z20" s="1" t="str">
        <f>IF(ISERROR(VLOOKUP(U20,#REF!,14,FALSE)),"",VLOOKUP(U20,#REF!,14,FALSE))</f>
        <v/>
      </c>
    </row>
    <row r="21" ht="44" customHeight="1" spans="1:26">
      <c r="A21" s="6">
        <v>17</v>
      </c>
      <c r="B21" s="6" t="s">
        <v>151</v>
      </c>
      <c r="C21" s="6" t="s">
        <v>152</v>
      </c>
      <c r="D21" s="6" t="s">
        <v>40</v>
      </c>
      <c r="E21" s="6" t="s">
        <v>26</v>
      </c>
      <c r="F21" s="6">
        <v>199210</v>
      </c>
      <c r="G21" s="6" t="s">
        <v>27</v>
      </c>
      <c r="H21" s="6" t="s">
        <v>49</v>
      </c>
      <c r="I21" s="6" t="s">
        <v>141</v>
      </c>
      <c r="J21" s="6" t="s">
        <v>153</v>
      </c>
      <c r="K21" s="6"/>
      <c r="L21" s="6" t="s">
        <v>154</v>
      </c>
      <c r="M21" s="6" t="s">
        <v>44</v>
      </c>
      <c r="N21" s="6" t="s">
        <v>34</v>
      </c>
      <c r="O21" s="6" t="s">
        <v>35</v>
      </c>
      <c r="P21" s="6" t="s">
        <v>155</v>
      </c>
      <c r="Q21" s="6" t="s">
        <v>156</v>
      </c>
      <c r="R21" s="6">
        <v>153.3</v>
      </c>
      <c r="S21" s="6">
        <v>1</v>
      </c>
      <c r="T21" s="6"/>
      <c r="Z21" s="1" t="str">
        <f>IF(ISERROR(VLOOKUP(U21,#REF!,14,FALSE)),"",VLOOKUP(U21,#REF!,14,FALSE))</f>
        <v/>
      </c>
    </row>
    <row r="22" ht="44" customHeight="1" spans="1:26">
      <c r="A22" s="6">
        <v>18</v>
      </c>
      <c r="B22" s="6" t="s">
        <v>157</v>
      </c>
      <c r="C22" s="6" t="s">
        <v>158</v>
      </c>
      <c r="D22" s="6" t="s">
        <v>25</v>
      </c>
      <c r="E22" s="6" t="s">
        <v>26</v>
      </c>
      <c r="F22" s="6">
        <v>199806</v>
      </c>
      <c r="G22" s="6" t="s">
        <v>27</v>
      </c>
      <c r="H22" s="6" t="s">
        <v>28</v>
      </c>
      <c r="I22" s="6" t="s">
        <v>159</v>
      </c>
      <c r="J22" s="6" t="s">
        <v>160</v>
      </c>
      <c r="K22" s="6"/>
      <c r="L22" s="6" t="s">
        <v>161</v>
      </c>
      <c r="M22" s="6" t="s">
        <v>162</v>
      </c>
      <c r="N22" s="6" t="s">
        <v>163</v>
      </c>
      <c r="O22" s="6" t="s">
        <v>97</v>
      </c>
      <c r="P22" s="6" t="s">
        <v>164</v>
      </c>
      <c r="Q22" s="6" t="s">
        <v>165</v>
      </c>
      <c r="R22" s="6">
        <v>169.7</v>
      </c>
      <c r="S22" s="6">
        <v>2</v>
      </c>
      <c r="T22" s="6"/>
      <c r="Z22" s="1" t="str">
        <f>IF(ISERROR(VLOOKUP(U22,#REF!,14,FALSE)),"",VLOOKUP(U22,#REF!,14,FALSE))</f>
        <v/>
      </c>
    </row>
    <row r="23" ht="44" customHeight="1" spans="1:26">
      <c r="A23" s="6">
        <v>19</v>
      </c>
      <c r="B23" s="6" t="s">
        <v>166</v>
      </c>
      <c r="C23" s="6" t="s">
        <v>167</v>
      </c>
      <c r="D23" s="6" t="s">
        <v>25</v>
      </c>
      <c r="E23" s="6" t="s">
        <v>26</v>
      </c>
      <c r="F23" s="6">
        <v>199708</v>
      </c>
      <c r="G23" s="6" t="s">
        <v>27</v>
      </c>
      <c r="H23" s="6" t="s">
        <v>49</v>
      </c>
      <c r="I23" s="6" t="s">
        <v>168</v>
      </c>
      <c r="J23" s="6" t="s">
        <v>169</v>
      </c>
      <c r="K23" s="6"/>
      <c r="L23" s="6" t="s">
        <v>170</v>
      </c>
      <c r="M23" s="6" t="s">
        <v>44</v>
      </c>
      <c r="N23" s="6" t="s">
        <v>171</v>
      </c>
      <c r="O23" s="6" t="s">
        <v>35</v>
      </c>
      <c r="P23" s="6" t="s">
        <v>172</v>
      </c>
      <c r="Q23" s="6" t="s">
        <v>173</v>
      </c>
      <c r="R23" s="6">
        <v>146.8</v>
      </c>
      <c r="S23" s="6">
        <v>1</v>
      </c>
      <c r="T23" s="6"/>
      <c r="Z23" s="1" t="str">
        <f>IF(ISERROR(VLOOKUP(U23,#REF!,14,FALSE)),"",VLOOKUP(U23,#REF!,14,FALSE))</f>
        <v/>
      </c>
    </row>
    <row r="24" ht="44" customHeight="1" spans="1:26">
      <c r="A24" s="6">
        <v>20</v>
      </c>
      <c r="B24" s="6" t="s">
        <v>174</v>
      </c>
      <c r="C24" s="6" t="s">
        <v>175</v>
      </c>
      <c r="D24" s="6" t="s">
        <v>40</v>
      </c>
      <c r="E24" s="6" t="s">
        <v>26</v>
      </c>
      <c r="F24" s="6">
        <v>198009</v>
      </c>
      <c r="G24" s="6" t="s">
        <v>176</v>
      </c>
      <c r="H24" s="6" t="s">
        <v>49</v>
      </c>
      <c r="I24" s="6" t="s">
        <v>177</v>
      </c>
      <c r="J24" s="6" t="s">
        <v>178</v>
      </c>
      <c r="K24" s="6"/>
      <c r="L24" s="6" t="s">
        <v>179</v>
      </c>
      <c r="M24" s="6" t="s">
        <v>44</v>
      </c>
      <c r="N24" s="6" t="s">
        <v>171</v>
      </c>
      <c r="O24" s="6" t="s">
        <v>35</v>
      </c>
      <c r="P24" s="6" t="s">
        <v>180</v>
      </c>
      <c r="Q24" s="6" t="s">
        <v>181</v>
      </c>
      <c r="R24" s="6">
        <v>138.95</v>
      </c>
      <c r="S24" s="6">
        <v>1</v>
      </c>
      <c r="T24" s="6"/>
      <c r="Z24" s="1" t="str">
        <f>IF(ISERROR(VLOOKUP(U24,#REF!,14,FALSE)),"",VLOOKUP(U24,#REF!,14,FALSE))</f>
        <v/>
      </c>
    </row>
  </sheetData>
  <mergeCells count="21">
    <mergeCell ref="A1:C1"/>
    <mergeCell ref="A2:T2"/>
    <mergeCell ref="P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R3:R4"/>
    <mergeCell ref="S3:S4"/>
    <mergeCell ref="T3:T4"/>
  </mergeCells>
  <pageMargins left="0.275" right="0.314583333333333" top="0.747916666666667" bottom="0.629861111111111" header="0.5" footer="0.393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郭富城1419848983</cp:lastModifiedBy>
  <dcterms:created xsi:type="dcterms:W3CDTF">2021-06-11T07:33:00Z</dcterms:created>
  <dcterms:modified xsi:type="dcterms:W3CDTF">2021-09-28T07:29:47Z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2052-11.1.0.11037</vt:lpwstr>
  </property>
  <property fmtid="{D5CDD505-2E9C-101B-9397-08002B2CF9AE}" pid="4" name="KSOReadingLayout">
    <vt:bool>true</vt:bool>
  </property>
</Properties>
</file>