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3256" windowHeight="12540"/>
  </bookViews>
  <sheets>
    <sheet name="Sheet1" sheetId="1" r:id="rId1"/>
  </sheets>
  <definedNames>
    <definedName name="_xlnm._FilterDatabase" localSheetId="0" hidden="1">Sheet1!$A$3:$XEV$110</definedName>
  </definedNames>
  <calcPr calcId="124519"/>
</workbook>
</file>

<file path=xl/calcChain.xml><?xml version="1.0" encoding="utf-8"?>
<calcChain xmlns="http://schemas.openxmlformats.org/spreadsheetml/2006/main">
  <c r="K89" i="1"/>
  <c r="K88"/>
  <c r="K87"/>
  <c r="K86"/>
  <c r="K85"/>
  <c r="K73"/>
  <c r="K74"/>
  <c r="K75"/>
  <c r="K76"/>
  <c r="K21"/>
  <c r="K20"/>
  <c r="K19"/>
  <c r="K18"/>
  <c r="E90"/>
  <c r="K100"/>
  <c r="K84"/>
  <c r="K83"/>
  <c r="K82"/>
  <c r="K77"/>
  <c r="K78"/>
  <c r="K79"/>
  <c r="K80"/>
  <c r="K81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17"/>
  <c r="K16"/>
  <c r="K15"/>
  <c r="K14"/>
  <c r="K13"/>
  <c r="K12"/>
  <c r="K11"/>
  <c r="K10"/>
  <c r="K9"/>
  <c r="K8"/>
  <c r="K7"/>
  <c r="K6"/>
  <c r="K5"/>
  <c r="K4"/>
</calcChain>
</file>

<file path=xl/sharedStrings.xml><?xml version="1.0" encoding="utf-8"?>
<sst xmlns="http://schemas.openxmlformats.org/spreadsheetml/2006/main" count="693" uniqueCount="378">
  <si>
    <t>附件：</t>
  </si>
  <si>
    <t>序号</t>
  </si>
  <si>
    <t>姓 名</t>
  </si>
  <si>
    <t>性别</t>
  </si>
  <si>
    <t>招聘单位</t>
  </si>
  <si>
    <t>招聘岗位</t>
  </si>
  <si>
    <t>招聘人数</t>
  </si>
  <si>
    <t>笔试成绩</t>
  </si>
  <si>
    <t>面试成绩</t>
  </si>
  <si>
    <t>考试总成绩</t>
  </si>
  <si>
    <t>名次</t>
  </si>
  <si>
    <t>体检考察结果</t>
  </si>
  <si>
    <t>备注</t>
  </si>
  <si>
    <t>合格</t>
  </si>
  <si>
    <t>戚莹莹</t>
  </si>
  <si>
    <t>女</t>
  </si>
  <si>
    <t>1985.10.25</t>
  </si>
  <si>
    <t>白山市江源区互联网信息中心</t>
  </si>
  <si>
    <t>新闻编辑</t>
  </si>
  <si>
    <t>何林颖</t>
  </si>
  <si>
    <t>1992.02.24</t>
  </si>
  <si>
    <t>岗位代码</t>
    <phoneticPr fontId="6" type="noConversion"/>
  </si>
  <si>
    <t>田旭</t>
  </si>
  <si>
    <t>1999.03.10</t>
  </si>
  <si>
    <t>白山市江源区机关党员教育中心</t>
  </si>
  <si>
    <t>党员教育</t>
  </si>
  <si>
    <t>张婕</t>
  </si>
  <si>
    <t>1995.01.26</t>
  </si>
  <si>
    <t>白山市江源区机构编制电子政务中心</t>
  </si>
  <si>
    <t>法律综合</t>
  </si>
  <si>
    <t>丁咚</t>
  </si>
  <si>
    <t>男</t>
  </si>
  <si>
    <t>1995.12.12</t>
  </si>
  <si>
    <t>白山市江源区重点项目服务中心</t>
  </si>
  <si>
    <t>工程项目推进</t>
  </si>
  <si>
    <t>皮家玮</t>
  </si>
  <si>
    <t>1986.05.23</t>
  </si>
  <si>
    <t>招商项目规划</t>
  </si>
  <si>
    <t>刘基钰</t>
  </si>
  <si>
    <t>1999.03.23</t>
  </si>
  <si>
    <t>白山市江源区副食品价格调节基金服务中心</t>
  </si>
  <si>
    <t>经济管理</t>
  </si>
  <si>
    <t>徐金良</t>
  </si>
  <si>
    <t>1997.03.18</t>
  </si>
  <si>
    <t>白山市江源区粮油卫生检验检测站</t>
  </si>
  <si>
    <t>李昕育</t>
  </si>
  <si>
    <t>1996.03.25</t>
  </si>
  <si>
    <t>王健光</t>
  </si>
  <si>
    <t>1987.09.07</t>
  </si>
  <si>
    <t>白山市江源区水利基金管理中心</t>
  </si>
  <si>
    <t>财经管理（一）</t>
  </si>
  <si>
    <t>房俊廷</t>
  </si>
  <si>
    <t>1992.02.16</t>
  </si>
  <si>
    <t>财经管理（二）</t>
  </si>
  <si>
    <t>吴虹剑</t>
  </si>
  <si>
    <t>1998.08.05</t>
  </si>
  <si>
    <t>计算机技术</t>
  </si>
  <si>
    <t>崔清宇</t>
  </si>
  <si>
    <t>1998.12.24</t>
  </si>
  <si>
    <t>白山市江源区非税收入资金管理中心</t>
  </si>
  <si>
    <t>张祺</t>
  </si>
  <si>
    <t>1997.02.09</t>
  </si>
  <si>
    <t>白山市江源区财政服务中心</t>
  </si>
  <si>
    <t>冯吉</t>
  </si>
  <si>
    <t>1992.11.06</t>
  </si>
  <si>
    <t>白山市江源区石人血泪山罹难矿工纪念馆</t>
  </si>
  <si>
    <t>讲解员</t>
  </si>
  <si>
    <t>林沐</t>
  </si>
  <si>
    <t>1999.02.01</t>
  </si>
  <si>
    <t>会计</t>
  </si>
  <si>
    <t>胡金亭</t>
  </si>
  <si>
    <t>1987.12.03</t>
  </si>
  <si>
    <t>白山市江源区矿山救护队</t>
  </si>
  <si>
    <t>矿山救护</t>
  </si>
  <si>
    <t>宫君策</t>
  </si>
  <si>
    <t>1994.09.21</t>
  </si>
  <si>
    <t>白山市江源区机关事务服务中心</t>
  </si>
  <si>
    <t>工程管理</t>
  </si>
  <si>
    <t>邵宣玮</t>
  </si>
  <si>
    <t>1997.09.20</t>
  </si>
  <si>
    <t>文字综合</t>
  </si>
  <si>
    <t>王刚</t>
  </si>
  <si>
    <t>1992.01.02</t>
  </si>
  <si>
    <t>白山市江源区农业综合开发服务中心</t>
  </si>
  <si>
    <t>农业技术（一）</t>
  </si>
  <si>
    <t>金烨</t>
  </si>
  <si>
    <t>1991.08.06</t>
  </si>
  <si>
    <t>农业技术（二）</t>
  </si>
  <si>
    <t>孙家欣</t>
  </si>
  <si>
    <t>1999.04.06</t>
  </si>
  <si>
    <t>白山市江源区农村经济管理服务中心</t>
  </si>
  <si>
    <t>财务管理</t>
  </si>
  <si>
    <t>赵宏泽</t>
  </si>
  <si>
    <t>1996.12.05</t>
  </si>
  <si>
    <t>白山市江源区审计中心</t>
  </si>
  <si>
    <t>计算机应用</t>
  </si>
  <si>
    <t>王继辉</t>
  </si>
  <si>
    <t>1993.10.05</t>
  </si>
  <si>
    <t>白山市江源区金融服务中心</t>
  </si>
  <si>
    <t>物流管理</t>
  </si>
  <si>
    <t>王宝晨</t>
  </si>
  <si>
    <t>1994.12.24</t>
  </si>
  <si>
    <t>张帅</t>
  </si>
  <si>
    <t>1996.02.06</t>
  </si>
  <si>
    <t>金融服务（一）</t>
  </si>
  <si>
    <t>刘佳琪</t>
  </si>
  <si>
    <t>1999.01.08</t>
  </si>
  <si>
    <t>金融服务（二）</t>
  </si>
  <si>
    <t>杨兴泽</t>
  </si>
  <si>
    <t>1999.03.07</t>
  </si>
  <si>
    <t>汪美燕</t>
  </si>
  <si>
    <t>1998.01.17</t>
  </si>
  <si>
    <t>白山市江源区中小企业服务中心</t>
  </si>
  <si>
    <t>经济管理（二）</t>
  </si>
  <si>
    <t>刘珈含</t>
  </si>
  <si>
    <t>1996.04.09</t>
  </si>
  <si>
    <t>白山市江源区融媒体中心</t>
  </si>
  <si>
    <t>播音员</t>
  </si>
  <si>
    <t>钟林</t>
  </si>
  <si>
    <t>1994.08.19</t>
  </si>
  <si>
    <t>王海峰</t>
  </si>
  <si>
    <t>1991.10.23</t>
  </si>
  <si>
    <t>白山市江源区劳动人事争议仲裁院</t>
  </si>
  <si>
    <t>仲裁员（一）</t>
  </si>
  <si>
    <t>陈姝彤</t>
  </si>
  <si>
    <t>1995.08.23</t>
  </si>
  <si>
    <t>仲裁员（二）</t>
  </si>
  <si>
    <t>张希</t>
  </si>
  <si>
    <t>1988.05.12</t>
  </si>
  <si>
    <t>白山市江源区投资企业服务中心</t>
  </si>
  <si>
    <t>工商管理</t>
  </si>
  <si>
    <t>王佩茹</t>
  </si>
  <si>
    <t>1998.05.27</t>
  </si>
  <si>
    <t>招商宣传推介</t>
  </si>
  <si>
    <t>靳国葳</t>
  </si>
  <si>
    <t>1999.04.04</t>
  </si>
  <si>
    <t>白山市江源区殡葬管理所</t>
  </si>
  <si>
    <t>综合服务</t>
  </si>
  <si>
    <t>王帅</t>
  </si>
  <si>
    <t>1995.01.16</t>
  </si>
  <si>
    <t>白山市江源区松花石产业服务中心</t>
  </si>
  <si>
    <t>经济管理（一）</t>
  </si>
  <si>
    <t>张冠祎</t>
  </si>
  <si>
    <t>1991.07.29</t>
  </si>
  <si>
    <t>李博</t>
  </si>
  <si>
    <t>1993.03.26</t>
  </si>
  <si>
    <t>吕和平</t>
  </si>
  <si>
    <t>1995.08.13</t>
  </si>
  <si>
    <t>综合统计</t>
  </si>
  <si>
    <t>孙萌</t>
  </si>
  <si>
    <t>1995.09.08</t>
  </si>
  <si>
    <t>工艺美术</t>
  </si>
  <si>
    <t>柳玥辰</t>
  </si>
  <si>
    <t>1997.10.10</t>
  </si>
  <si>
    <t>米强</t>
  </si>
  <si>
    <t>1992.02.06</t>
  </si>
  <si>
    <t>白山市江源区物业管理中心</t>
  </si>
  <si>
    <t>物业管理</t>
  </si>
  <si>
    <t>李玉超</t>
  </si>
  <si>
    <t>1990.04.29</t>
  </si>
  <si>
    <t>白山市江源区建设工程安全监督管理站</t>
  </si>
  <si>
    <t>李恒安</t>
  </si>
  <si>
    <t>1998.07.06</t>
  </si>
  <si>
    <t>李秋怡</t>
  </si>
  <si>
    <t>1999.07.08</t>
  </si>
  <si>
    <t>白山市江源区人防信息保障中心</t>
  </si>
  <si>
    <t>金珊</t>
  </si>
  <si>
    <t>1996.01.27</t>
  </si>
  <si>
    <t>白山市江源区房屋征收经办中心</t>
  </si>
  <si>
    <t>王丰</t>
  </si>
  <si>
    <t>1999.05.05</t>
  </si>
  <si>
    <t>白山市江源区法学会</t>
  </si>
  <si>
    <t>法律宣传</t>
  </si>
  <si>
    <t>尤俊博</t>
  </si>
  <si>
    <t>1998.09.05</t>
  </si>
  <si>
    <t>刘颖琳</t>
  </si>
  <si>
    <t>2000.01.21</t>
  </si>
  <si>
    <t>白山市江源区青少年宫</t>
  </si>
  <si>
    <t>人力资源管理</t>
  </si>
  <si>
    <t>张峻嘉</t>
  </si>
  <si>
    <t>1999.12.07</t>
  </si>
  <si>
    <t>白山市江源区总工会职工服务中心</t>
  </si>
  <si>
    <t>职工服务</t>
  </si>
  <si>
    <t>刘松</t>
  </si>
  <si>
    <t>1998.07.27</t>
  </si>
  <si>
    <t>白山市江源区法律服务中心</t>
  </si>
  <si>
    <t>法律服务</t>
  </si>
  <si>
    <t>徐振霞</t>
  </si>
  <si>
    <t>2001.01.03</t>
  </si>
  <si>
    <t>王嘉俊</t>
  </si>
  <si>
    <t>1999.06.20</t>
  </si>
  <si>
    <t>高迪</t>
  </si>
  <si>
    <t>1991.08.09</t>
  </si>
  <si>
    <t>白山市江源区消费投诉受理中心</t>
  </si>
  <si>
    <t>法律咨询</t>
  </si>
  <si>
    <t>徐宏伟</t>
  </si>
  <si>
    <t>1997.12.01</t>
  </si>
  <si>
    <t>白山市江源区政府采购中心</t>
  </si>
  <si>
    <t>齐帅</t>
  </si>
  <si>
    <t>1999.01.25</t>
  </si>
  <si>
    <t>白山市江源区公安局后勤服务中心</t>
  </si>
  <si>
    <t>警犬技术员</t>
  </si>
  <si>
    <t>陈露</t>
  </si>
  <si>
    <t>1995.06.11</t>
  </si>
  <si>
    <t>白山市江源长白山松花石博物馆</t>
  </si>
  <si>
    <t>虞超矞</t>
  </si>
  <si>
    <t>1996.10.22</t>
  </si>
  <si>
    <t>白山市江源区医疗保险经办中心</t>
  </si>
  <si>
    <t>兰浩</t>
  </si>
  <si>
    <t>1997.03.21</t>
  </si>
  <si>
    <t>医保管理</t>
  </si>
  <si>
    <t>申元媛</t>
  </si>
  <si>
    <t>1997.12.10</t>
  </si>
  <si>
    <t>白山市江源区就业训练中心</t>
  </si>
  <si>
    <t>就业指导</t>
  </si>
  <si>
    <t>李璎哲</t>
  </si>
  <si>
    <t>2000.01.14</t>
  </si>
  <si>
    <t>白山市江源区革命烈士陵园管理中心</t>
  </si>
  <si>
    <t>于海滨</t>
  </si>
  <si>
    <t>1994.11.16</t>
  </si>
  <si>
    <t>白山市江源区公路建设管理处</t>
  </si>
  <si>
    <t>交通工程</t>
  </si>
  <si>
    <t>郑奡</t>
  </si>
  <si>
    <t>1998.10.13</t>
  </si>
  <si>
    <t>白山市江源区正岔街道综合服务中心</t>
  </si>
  <si>
    <t>综合服务（一）</t>
  </si>
  <si>
    <t>宋丹</t>
  </si>
  <si>
    <t>1998.10.22</t>
  </si>
  <si>
    <t>综合服务（二）</t>
  </si>
  <si>
    <t>白山市江源区湾沟镇综合服务中心</t>
  </si>
  <si>
    <t>1994.05.26</t>
  </si>
  <si>
    <t>周文博</t>
  </si>
  <si>
    <t>财务会计</t>
  </si>
  <si>
    <t>白山市江源区孙家堡子街道综合服务中心</t>
  </si>
  <si>
    <t>1996.02.26</t>
  </si>
  <si>
    <t>王羿文</t>
  </si>
  <si>
    <t>林业服务</t>
  </si>
  <si>
    <t>白山市江源区江源街道综合服务中心</t>
  </si>
  <si>
    <t>1997.08.18</t>
  </si>
  <si>
    <t>吴宏伟</t>
  </si>
  <si>
    <t>水利服务</t>
  </si>
  <si>
    <t>1994.03.05</t>
  </si>
  <si>
    <t>孔静雯</t>
  </si>
  <si>
    <t>1991.07.02</t>
  </si>
  <si>
    <t>王倩</t>
  </si>
  <si>
    <t>1997.11.15</t>
  </si>
  <si>
    <t>姜来岑</t>
  </si>
  <si>
    <t>张锡霖</t>
  </si>
  <si>
    <t>白山市江源区砟子镇综合服务中心</t>
  </si>
  <si>
    <t>刘诗</t>
  </si>
  <si>
    <t>1997.02.20</t>
  </si>
  <si>
    <t>白山市江源区石人镇综合服务中心</t>
  </si>
  <si>
    <t>安云婷</t>
  </si>
  <si>
    <t>1994.04.10</t>
  </si>
  <si>
    <t>高中历史教师</t>
  </si>
  <si>
    <t>冯乙轩</t>
  </si>
  <si>
    <t>1993.03.15</t>
  </si>
  <si>
    <t>白山市第十四中学</t>
  </si>
  <si>
    <t>曹蓉</t>
  </si>
  <si>
    <t>1993.05.26</t>
  </si>
  <si>
    <t>白山市第三中学</t>
  </si>
  <si>
    <t>初中音乐教师</t>
  </si>
  <si>
    <t>卢静</t>
  </si>
  <si>
    <t>1991.11.27</t>
  </si>
  <si>
    <t>白山市第二十中学</t>
  </si>
  <si>
    <t>初中地理教师</t>
  </si>
  <si>
    <t>孙风丽</t>
  </si>
  <si>
    <t>1986.01.04</t>
  </si>
  <si>
    <t>白山市第二十五中学</t>
  </si>
  <si>
    <t>小学英语教师</t>
  </si>
  <si>
    <t>谷松桓</t>
  </si>
  <si>
    <t>1990.04.23</t>
  </si>
  <si>
    <t>白山市江源区实验小学</t>
  </si>
  <si>
    <t>小学体育教师</t>
  </si>
  <si>
    <t>姜玲敏</t>
  </si>
  <si>
    <t>1992.12.23</t>
  </si>
  <si>
    <t>白山市江源区湾沟镇中心幼儿园</t>
  </si>
  <si>
    <t>幼儿教师</t>
  </si>
  <si>
    <t>王小旭</t>
  </si>
  <si>
    <t>1988.12.01</t>
  </si>
  <si>
    <t>王莹</t>
  </si>
  <si>
    <t>1998.07.05</t>
  </si>
  <si>
    <t>白山市江源区石人镇中心幼儿园</t>
  </si>
  <si>
    <t>杨金奇</t>
  </si>
  <si>
    <t>1998.12.29</t>
  </si>
  <si>
    <t>管丽俐</t>
  </si>
  <si>
    <t>1987.06.25</t>
  </si>
  <si>
    <t>白山市江源区湾沟镇中心卫生院</t>
  </si>
  <si>
    <t>曹馨天</t>
  </si>
  <si>
    <t>1997.12.15</t>
  </si>
  <si>
    <t>白山市江源区妇幼保健计划生育服务中心</t>
  </si>
  <si>
    <t>临床检验</t>
  </si>
  <si>
    <t>丁洋</t>
  </si>
  <si>
    <t>1994.09.30</t>
  </si>
  <si>
    <t>白山市江源区疾病预防控制中心</t>
  </si>
  <si>
    <t>倪志颖</t>
  </si>
  <si>
    <t>1986.03.03</t>
  </si>
  <si>
    <t>结防科医生（二）</t>
  </si>
  <si>
    <t>洪超</t>
  </si>
  <si>
    <t>1989.08.01</t>
  </si>
  <si>
    <t>白山市江源区中医院</t>
  </si>
  <si>
    <t>中药房中药师</t>
  </si>
  <si>
    <t>吕爽</t>
  </si>
  <si>
    <t>1994.09.13</t>
  </si>
  <si>
    <t>白山市江源区松树镇卫生院</t>
  </si>
  <si>
    <t>内科医生</t>
  </si>
  <si>
    <t>赵洁</t>
  </si>
  <si>
    <t>1993.02.24</t>
  </si>
  <si>
    <t>护士</t>
  </si>
  <si>
    <t>刘畅</t>
  </si>
  <si>
    <t>1994.03.01</t>
  </si>
  <si>
    <t>药剂师</t>
  </si>
  <si>
    <t>娄颖</t>
  </si>
  <si>
    <t>1986.08.12</t>
  </si>
  <si>
    <t>冯雪</t>
  </si>
  <si>
    <t>1982.01.02</t>
  </si>
  <si>
    <t>公卫医生</t>
  </si>
  <si>
    <t>宋锡凤</t>
  </si>
  <si>
    <t>1991.01.20</t>
  </si>
  <si>
    <t>中药剂师</t>
  </si>
  <si>
    <t>郑泽海</t>
  </si>
  <si>
    <t>1986.05.02</t>
  </si>
  <si>
    <t>白山市江源区人民医院</t>
  </si>
  <si>
    <t>外科医生</t>
  </si>
  <si>
    <t>刘文花</t>
  </si>
  <si>
    <t>1980.05.27</t>
  </si>
  <si>
    <t>儿科医生</t>
  </si>
  <si>
    <t>金凤琴</t>
  </si>
  <si>
    <t>1996.08.05</t>
  </si>
  <si>
    <t>内科住院疗区护士</t>
  </si>
  <si>
    <t>刘喜文</t>
  </si>
  <si>
    <t>1986.02.08</t>
  </si>
  <si>
    <t>白山市江源区石人镇大石棚子卫生院</t>
  </si>
  <si>
    <t>内科护士</t>
  </si>
  <si>
    <t>马丽娜</t>
  </si>
  <si>
    <t>1997.04.09</t>
  </si>
  <si>
    <t>白山市江源区大阳岔镇卫生院</t>
  </si>
  <si>
    <t>门诊护士</t>
  </si>
  <si>
    <t>万宝慧</t>
  </si>
  <si>
    <t>1986.03.20</t>
  </si>
  <si>
    <t>白山市江源区正岔街道社区卫生服务中心</t>
  </si>
  <si>
    <t>中医医生</t>
  </si>
  <si>
    <t>2021年白山市江源区事业单位公开（专项）招聘工作人员拟聘用人员名单</t>
    <phoneticPr fontId="6" type="noConversion"/>
  </si>
  <si>
    <t>王艳</t>
  </si>
  <si>
    <t>1993.08.27</t>
  </si>
  <si>
    <t>白山市江源区矿产品签证总站</t>
  </si>
  <si>
    <t>安全生产</t>
  </si>
  <si>
    <t>张鑫淼</t>
  </si>
  <si>
    <t>1996.10.07</t>
  </si>
  <si>
    <t>化工管理</t>
  </si>
  <si>
    <t>孙云锋</t>
  </si>
  <si>
    <t>1998.07.04</t>
  </si>
  <si>
    <t>签证员</t>
  </si>
  <si>
    <t>宋嘉慧</t>
  </si>
  <si>
    <t>1998.11.26</t>
  </si>
  <si>
    <t>白山市江源区矿产品服务中心</t>
  </si>
  <si>
    <t>白山市江源区城墙街道综合服务中心</t>
  </si>
  <si>
    <t>1998.08.11</t>
  </si>
  <si>
    <t>马一丹</t>
  </si>
  <si>
    <t>1998.04.16</t>
  </si>
  <si>
    <t>杨昌林</t>
  </si>
  <si>
    <t>农业服务</t>
  </si>
  <si>
    <t>1990.06.23</t>
  </si>
  <si>
    <t>孙瑶</t>
  </si>
  <si>
    <t>1996.06.16</t>
  </si>
  <si>
    <t>吴超</t>
  </si>
  <si>
    <t>王喜玉</t>
  </si>
  <si>
    <t>1999.01.23</t>
  </si>
  <si>
    <t>白山市江源区松树镇综合服务中心</t>
  </si>
  <si>
    <t>于桐</t>
  </si>
  <si>
    <t>1998.04.10</t>
  </si>
  <si>
    <t>蒋启明</t>
  </si>
  <si>
    <t>1998.02.20</t>
  </si>
  <si>
    <t>王继发</t>
  </si>
  <si>
    <t>1996.11.03</t>
  </si>
  <si>
    <t>陈毓</t>
  </si>
  <si>
    <t>1999.10.14</t>
  </si>
  <si>
    <t>出生日期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</si>
</sst>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>
      <alignment vertical="center"/>
    </xf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4" fillId="0" borderId="0"/>
    <xf numFmtId="0" fontId="4" fillId="0" borderId="0"/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2" fillId="0" borderId="0" xfId="0" applyFont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176" fontId="3" fillId="0" borderId="1" xfId="0" applyNumberFormat="1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NumberFormat="1" applyFont="1" applyBorder="1" applyAlignment="1" applyProtection="1">
      <alignment horizontal="center" vertical="center"/>
    </xf>
    <xf numFmtId="0" fontId="7" fillId="0" borderId="1" xfId="0" quotePrefix="1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176" fontId="2" fillId="0" borderId="0" xfId="0" applyNumberFormat="1" applyFont="1" applyBorder="1" applyAlignment="1" applyProtection="1">
      <alignment horizontal="center" vertical="center" wrapText="1"/>
    </xf>
  </cellXfs>
  <cellStyles count="11">
    <cellStyle name="常规" xfId="0" builtinId="0"/>
    <cellStyle name="常规 2" xfId="6"/>
    <cellStyle name="常规 2 2" xfId="4"/>
    <cellStyle name="常规 2 3" xfId="5"/>
    <cellStyle name="常规 2 4" xfId="7"/>
    <cellStyle name="常规 3" xfId="8"/>
    <cellStyle name="常规 3 2" xfId="2"/>
    <cellStyle name="常规 3 3" xfId="3"/>
    <cellStyle name="常规 4" xfId="9"/>
    <cellStyle name="常规 5" xfId="10"/>
    <cellStyle name="常规 6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6"/>
  <sheetViews>
    <sheetView tabSelected="1" topLeftCell="A111" workbookViewId="0">
      <selection activeCell="A117" sqref="A117:A154"/>
    </sheetView>
  </sheetViews>
  <sheetFormatPr defaultColWidth="9" defaultRowHeight="15.6"/>
  <cols>
    <col min="1" max="1" width="3.796875" customWidth="1"/>
    <col min="2" max="2" width="7.5" customWidth="1"/>
    <col min="3" max="3" width="4" customWidth="1"/>
    <col min="4" max="4" width="10.19921875" style="3" customWidth="1"/>
    <col min="5" max="5" width="28" style="4" customWidth="1"/>
    <col min="6" max="6" width="10.09765625" style="4" customWidth="1"/>
    <col min="7" max="7" width="14.296875" customWidth="1"/>
    <col min="8" max="8" width="5.3984375" customWidth="1"/>
    <col min="9" max="9" width="10" style="5" customWidth="1"/>
    <col min="10" max="10" width="10.5" style="5" customWidth="1"/>
    <col min="11" max="11" width="10" style="5" customWidth="1"/>
    <col min="12" max="12" width="7.19921875" customWidth="1"/>
    <col min="13" max="13" width="8.296875" customWidth="1"/>
    <col min="14" max="14" width="6.09765625" customWidth="1"/>
  </cols>
  <sheetData>
    <row r="1" spans="1:14" ht="25.05" customHeight="1">
      <c r="A1" s="6" t="s">
        <v>0</v>
      </c>
    </row>
    <row r="2" spans="1:14" ht="24.9" customHeight="1">
      <c r="A2" s="19" t="s">
        <v>342</v>
      </c>
      <c r="B2" s="19"/>
      <c r="C2" s="19"/>
      <c r="D2" s="19"/>
      <c r="E2" s="20"/>
      <c r="F2" s="20"/>
      <c r="G2" s="19"/>
      <c r="H2" s="19"/>
      <c r="I2" s="21"/>
      <c r="J2" s="21"/>
      <c r="K2" s="21"/>
      <c r="L2" s="19"/>
      <c r="M2" s="19"/>
      <c r="N2" s="19"/>
    </row>
    <row r="3" spans="1:14" ht="41.4" customHeight="1">
      <c r="A3" s="7" t="s">
        <v>1</v>
      </c>
      <c r="B3" s="7" t="s">
        <v>2</v>
      </c>
      <c r="C3" s="7" t="s">
        <v>3</v>
      </c>
      <c r="D3" s="7" t="s">
        <v>377</v>
      </c>
      <c r="E3" s="7" t="s">
        <v>4</v>
      </c>
      <c r="F3" s="7" t="s">
        <v>21</v>
      </c>
      <c r="G3" s="7" t="s">
        <v>5</v>
      </c>
      <c r="H3" s="7" t="s">
        <v>6</v>
      </c>
      <c r="I3" s="8" t="s">
        <v>7</v>
      </c>
      <c r="J3" s="8" t="s">
        <v>8</v>
      </c>
      <c r="K3" s="8" t="s">
        <v>9</v>
      </c>
      <c r="L3" s="7" t="s">
        <v>10</v>
      </c>
      <c r="M3" s="7" t="s">
        <v>11</v>
      </c>
      <c r="N3" s="7" t="s">
        <v>12</v>
      </c>
    </row>
    <row r="4" spans="1:14" s="1" customFormat="1" ht="37.200000000000003" customHeight="1">
      <c r="A4" s="9">
        <v>1</v>
      </c>
      <c r="B4" s="14" t="s">
        <v>14</v>
      </c>
      <c r="C4" s="14" t="s">
        <v>15</v>
      </c>
      <c r="D4" s="14" t="s">
        <v>16</v>
      </c>
      <c r="E4" s="15" t="s">
        <v>17</v>
      </c>
      <c r="F4" s="16">
        <v>20101</v>
      </c>
      <c r="G4" s="15" t="s">
        <v>18</v>
      </c>
      <c r="H4" s="16">
        <v>2</v>
      </c>
      <c r="I4" s="17">
        <v>82</v>
      </c>
      <c r="J4" s="17">
        <v>78.658000000000001</v>
      </c>
      <c r="K4" s="17">
        <f t="shared" ref="K4:K54" si="0">(I4*50%+J4*50%)</f>
        <v>80.329000000000008</v>
      </c>
      <c r="L4" s="18">
        <v>1</v>
      </c>
      <c r="M4" s="9" t="s">
        <v>13</v>
      </c>
      <c r="N4" s="10"/>
    </row>
    <row r="5" spans="1:14" s="1" customFormat="1" ht="37.200000000000003" customHeight="1">
      <c r="A5" s="9">
        <v>2</v>
      </c>
      <c r="B5" s="14" t="s">
        <v>19</v>
      </c>
      <c r="C5" s="14" t="s">
        <v>15</v>
      </c>
      <c r="D5" s="14" t="s">
        <v>20</v>
      </c>
      <c r="E5" s="15" t="s">
        <v>17</v>
      </c>
      <c r="F5" s="16">
        <v>20101</v>
      </c>
      <c r="G5" s="15" t="s">
        <v>18</v>
      </c>
      <c r="H5" s="16">
        <v>2</v>
      </c>
      <c r="I5" s="17">
        <v>78.75</v>
      </c>
      <c r="J5" s="17">
        <v>79.566000000000003</v>
      </c>
      <c r="K5" s="17">
        <f t="shared" si="0"/>
        <v>79.158000000000001</v>
      </c>
      <c r="L5" s="18">
        <v>2</v>
      </c>
      <c r="M5" s="9" t="s">
        <v>13</v>
      </c>
      <c r="N5" s="9"/>
    </row>
    <row r="6" spans="1:14" s="1" customFormat="1" ht="37.200000000000003" customHeight="1">
      <c r="A6" s="9">
        <v>3</v>
      </c>
      <c r="B6" s="14" t="s">
        <v>22</v>
      </c>
      <c r="C6" s="14" t="s">
        <v>15</v>
      </c>
      <c r="D6" s="14" t="s">
        <v>23</v>
      </c>
      <c r="E6" s="15" t="s">
        <v>24</v>
      </c>
      <c r="F6" s="16">
        <v>24301</v>
      </c>
      <c r="G6" s="15" t="s">
        <v>25</v>
      </c>
      <c r="H6" s="16">
        <v>1</v>
      </c>
      <c r="I6" s="17">
        <v>78.37</v>
      </c>
      <c r="J6" s="17">
        <v>79.554000000000002</v>
      </c>
      <c r="K6" s="17">
        <f t="shared" si="0"/>
        <v>78.962000000000003</v>
      </c>
      <c r="L6" s="18">
        <v>1</v>
      </c>
      <c r="M6" s="9" t="s">
        <v>13</v>
      </c>
      <c r="N6" s="11"/>
    </row>
    <row r="7" spans="1:14" s="1" customFormat="1" ht="37.200000000000003" customHeight="1">
      <c r="A7" s="9">
        <v>4</v>
      </c>
      <c r="B7" s="14" t="s">
        <v>26</v>
      </c>
      <c r="C7" s="14" t="s">
        <v>15</v>
      </c>
      <c r="D7" s="14" t="s">
        <v>27</v>
      </c>
      <c r="E7" s="15" t="s">
        <v>28</v>
      </c>
      <c r="F7" s="16">
        <v>20301</v>
      </c>
      <c r="G7" s="15" t="s">
        <v>29</v>
      </c>
      <c r="H7" s="16">
        <v>1</v>
      </c>
      <c r="I7" s="17">
        <v>73.290000000000006</v>
      </c>
      <c r="J7" s="17">
        <v>78.971999999999994</v>
      </c>
      <c r="K7" s="17">
        <f t="shared" si="0"/>
        <v>76.131</v>
      </c>
      <c r="L7" s="18">
        <v>1</v>
      </c>
      <c r="M7" s="9" t="s">
        <v>13</v>
      </c>
      <c r="N7" s="11"/>
    </row>
    <row r="8" spans="1:14" s="1" customFormat="1" ht="37.200000000000003" customHeight="1">
      <c r="A8" s="9">
        <v>5</v>
      </c>
      <c r="B8" s="14" t="s">
        <v>30</v>
      </c>
      <c r="C8" s="14" t="s">
        <v>31</v>
      </c>
      <c r="D8" s="14" t="s">
        <v>32</v>
      </c>
      <c r="E8" s="15" t="s">
        <v>33</v>
      </c>
      <c r="F8" s="16">
        <v>20401</v>
      </c>
      <c r="G8" s="15" t="s">
        <v>34</v>
      </c>
      <c r="H8" s="16">
        <v>1</v>
      </c>
      <c r="I8" s="17">
        <v>87.49</v>
      </c>
      <c r="J8" s="17">
        <v>80.668000000000006</v>
      </c>
      <c r="K8" s="17">
        <f t="shared" si="0"/>
        <v>84.079000000000008</v>
      </c>
      <c r="L8" s="18">
        <v>1</v>
      </c>
      <c r="M8" s="12" t="s">
        <v>13</v>
      </c>
      <c r="N8" s="12"/>
    </row>
    <row r="9" spans="1:14" s="1" customFormat="1" ht="37.200000000000003" customHeight="1">
      <c r="A9" s="9">
        <v>6</v>
      </c>
      <c r="B9" s="14" t="s">
        <v>35</v>
      </c>
      <c r="C9" s="14" t="s">
        <v>31</v>
      </c>
      <c r="D9" s="14" t="s">
        <v>36</v>
      </c>
      <c r="E9" s="15" t="s">
        <v>33</v>
      </c>
      <c r="F9" s="16">
        <v>20402</v>
      </c>
      <c r="G9" s="15" t="s">
        <v>37</v>
      </c>
      <c r="H9" s="16">
        <v>1</v>
      </c>
      <c r="I9" s="17">
        <v>80.709999999999994</v>
      </c>
      <c r="J9" s="17">
        <v>77.599999999999994</v>
      </c>
      <c r="K9" s="17">
        <f t="shared" si="0"/>
        <v>79.155000000000001</v>
      </c>
      <c r="L9" s="18">
        <v>1</v>
      </c>
      <c r="M9" s="12" t="s">
        <v>13</v>
      </c>
      <c r="N9" s="11"/>
    </row>
    <row r="10" spans="1:14" s="1" customFormat="1" ht="37.200000000000003" customHeight="1">
      <c r="A10" s="9">
        <v>7</v>
      </c>
      <c r="B10" s="14" t="s">
        <v>38</v>
      </c>
      <c r="C10" s="14" t="s">
        <v>31</v>
      </c>
      <c r="D10" s="14" t="s">
        <v>39</v>
      </c>
      <c r="E10" s="15" t="s">
        <v>40</v>
      </c>
      <c r="F10" s="16">
        <v>24701</v>
      </c>
      <c r="G10" s="15" t="s">
        <v>41</v>
      </c>
      <c r="H10" s="16">
        <v>1</v>
      </c>
      <c r="I10" s="17">
        <v>78.94</v>
      </c>
      <c r="J10" s="17">
        <v>75.105999999999995</v>
      </c>
      <c r="K10" s="17">
        <f t="shared" si="0"/>
        <v>77.022999999999996</v>
      </c>
      <c r="L10" s="18">
        <v>1</v>
      </c>
      <c r="M10" s="9" t="s">
        <v>13</v>
      </c>
      <c r="N10" s="10"/>
    </row>
    <row r="11" spans="1:14" s="1" customFormat="1" ht="37.200000000000003" customHeight="1">
      <c r="A11" s="9">
        <v>8</v>
      </c>
      <c r="B11" s="14" t="s">
        <v>42</v>
      </c>
      <c r="C11" s="14" t="s">
        <v>31</v>
      </c>
      <c r="D11" s="14" t="s">
        <v>43</v>
      </c>
      <c r="E11" s="15" t="s">
        <v>44</v>
      </c>
      <c r="F11" s="16">
        <v>24801</v>
      </c>
      <c r="G11" s="15" t="s">
        <v>41</v>
      </c>
      <c r="H11" s="16">
        <v>2</v>
      </c>
      <c r="I11" s="17">
        <v>85.83</v>
      </c>
      <c r="J11" s="17">
        <v>79.353999999999999</v>
      </c>
      <c r="K11" s="17">
        <f t="shared" si="0"/>
        <v>82.591999999999999</v>
      </c>
      <c r="L11" s="18">
        <v>1</v>
      </c>
      <c r="M11" s="9" t="s">
        <v>13</v>
      </c>
      <c r="N11" s="9"/>
    </row>
    <row r="12" spans="1:14" s="1" customFormat="1" ht="37.200000000000003" customHeight="1">
      <c r="A12" s="9">
        <v>9</v>
      </c>
      <c r="B12" s="14" t="s">
        <v>45</v>
      </c>
      <c r="C12" s="14" t="s">
        <v>15</v>
      </c>
      <c r="D12" s="14" t="s">
        <v>46</v>
      </c>
      <c r="E12" s="15" t="s">
        <v>44</v>
      </c>
      <c r="F12" s="16">
        <v>24801</v>
      </c>
      <c r="G12" s="15" t="s">
        <v>41</v>
      </c>
      <c r="H12" s="16">
        <v>2</v>
      </c>
      <c r="I12" s="17">
        <v>79.73</v>
      </c>
      <c r="J12" s="17">
        <v>79.813999999999993</v>
      </c>
      <c r="K12" s="17">
        <f t="shared" si="0"/>
        <v>79.771999999999991</v>
      </c>
      <c r="L12" s="18">
        <v>2</v>
      </c>
      <c r="M12" s="9" t="s">
        <v>13</v>
      </c>
      <c r="N12" s="9"/>
    </row>
    <row r="13" spans="1:14" s="1" customFormat="1" ht="37.200000000000003" customHeight="1">
      <c r="A13" s="9">
        <v>10</v>
      </c>
      <c r="B13" s="14" t="s">
        <v>47</v>
      </c>
      <c r="C13" s="14" t="s">
        <v>31</v>
      </c>
      <c r="D13" s="14" t="s">
        <v>48</v>
      </c>
      <c r="E13" s="15" t="s">
        <v>49</v>
      </c>
      <c r="F13" s="16">
        <v>20501</v>
      </c>
      <c r="G13" s="15" t="s">
        <v>50</v>
      </c>
      <c r="H13" s="16">
        <v>1</v>
      </c>
      <c r="I13" s="17">
        <v>80.33</v>
      </c>
      <c r="J13" s="17">
        <v>80.518000000000001</v>
      </c>
      <c r="K13" s="17">
        <f t="shared" si="0"/>
        <v>80.424000000000007</v>
      </c>
      <c r="L13" s="18">
        <v>1</v>
      </c>
      <c r="M13" s="9" t="s">
        <v>13</v>
      </c>
      <c r="N13" s="9"/>
    </row>
    <row r="14" spans="1:14" s="1" customFormat="1" ht="37.200000000000003" customHeight="1">
      <c r="A14" s="9">
        <v>11</v>
      </c>
      <c r="B14" s="14" t="s">
        <v>51</v>
      </c>
      <c r="C14" s="14" t="s">
        <v>15</v>
      </c>
      <c r="D14" s="14" t="s">
        <v>52</v>
      </c>
      <c r="E14" s="15" t="s">
        <v>49</v>
      </c>
      <c r="F14" s="16">
        <v>20502</v>
      </c>
      <c r="G14" s="15" t="s">
        <v>53</v>
      </c>
      <c r="H14" s="16">
        <v>1</v>
      </c>
      <c r="I14" s="17">
        <v>87.96</v>
      </c>
      <c r="J14" s="17">
        <v>80.058000000000007</v>
      </c>
      <c r="K14" s="17">
        <f t="shared" si="0"/>
        <v>84.009</v>
      </c>
      <c r="L14" s="18">
        <v>1</v>
      </c>
      <c r="M14" s="9" t="s">
        <v>13</v>
      </c>
      <c r="N14" s="9"/>
    </row>
    <row r="15" spans="1:14" s="1" customFormat="1" ht="37.200000000000003" customHeight="1">
      <c r="A15" s="9">
        <v>12</v>
      </c>
      <c r="B15" s="14" t="s">
        <v>54</v>
      </c>
      <c r="C15" s="14" t="s">
        <v>31</v>
      </c>
      <c r="D15" s="14" t="s">
        <v>55</v>
      </c>
      <c r="E15" s="15" t="s">
        <v>49</v>
      </c>
      <c r="F15" s="16">
        <v>24901</v>
      </c>
      <c r="G15" s="15" t="s">
        <v>56</v>
      </c>
      <c r="H15" s="16">
        <v>1</v>
      </c>
      <c r="I15" s="17">
        <v>78.94</v>
      </c>
      <c r="J15" s="17">
        <v>76.78</v>
      </c>
      <c r="K15" s="17">
        <f t="shared" si="0"/>
        <v>77.86</v>
      </c>
      <c r="L15" s="18">
        <v>1</v>
      </c>
      <c r="M15" s="9" t="s">
        <v>13</v>
      </c>
      <c r="N15" s="9"/>
    </row>
    <row r="16" spans="1:14" s="1" customFormat="1" ht="37.200000000000003" customHeight="1">
      <c r="A16" s="9">
        <v>13</v>
      </c>
      <c r="B16" s="14" t="s">
        <v>57</v>
      </c>
      <c r="C16" s="14" t="s">
        <v>31</v>
      </c>
      <c r="D16" s="14" t="s">
        <v>58</v>
      </c>
      <c r="E16" s="15" t="s">
        <v>59</v>
      </c>
      <c r="F16" s="16">
        <v>25001</v>
      </c>
      <c r="G16" s="15" t="s">
        <v>29</v>
      </c>
      <c r="H16" s="16">
        <v>1</v>
      </c>
      <c r="I16" s="17">
        <v>67.5</v>
      </c>
      <c r="J16" s="17">
        <v>75.078000000000003</v>
      </c>
      <c r="K16" s="17">
        <f t="shared" si="0"/>
        <v>71.289000000000001</v>
      </c>
      <c r="L16" s="18">
        <v>1</v>
      </c>
      <c r="M16" s="9" t="s">
        <v>13</v>
      </c>
      <c r="N16" s="11"/>
    </row>
    <row r="17" spans="1:14" s="1" customFormat="1" ht="37.200000000000003" customHeight="1">
      <c r="A17" s="9">
        <v>14</v>
      </c>
      <c r="B17" s="14" t="s">
        <v>60</v>
      </c>
      <c r="C17" s="14" t="s">
        <v>31</v>
      </c>
      <c r="D17" s="14" t="s">
        <v>61</v>
      </c>
      <c r="E17" s="15" t="s">
        <v>62</v>
      </c>
      <c r="F17" s="16">
        <v>25101</v>
      </c>
      <c r="G17" s="15" t="s">
        <v>56</v>
      </c>
      <c r="H17" s="16">
        <v>1</v>
      </c>
      <c r="I17" s="17">
        <v>73.72</v>
      </c>
      <c r="J17" s="17">
        <v>78.878</v>
      </c>
      <c r="K17" s="17">
        <f t="shared" si="0"/>
        <v>76.299000000000007</v>
      </c>
      <c r="L17" s="18">
        <v>1</v>
      </c>
      <c r="M17" s="9" t="s">
        <v>13</v>
      </c>
      <c r="N17" s="9"/>
    </row>
    <row r="18" spans="1:14" s="1" customFormat="1" ht="37.200000000000003" customHeight="1">
      <c r="A18" s="9">
        <v>15</v>
      </c>
      <c r="B18" s="14" t="s">
        <v>343</v>
      </c>
      <c r="C18" s="14" t="s">
        <v>15</v>
      </c>
      <c r="D18" s="14" t="s">
        <v>344</v>
      </c>
      <c r="E18" s="15" t="s">
        <v>345</v>
      </c>
      <c r="F18" s="16">
        <v>20701</v>
      </c>
      <c r="G18" s="15" t="s">
        <v>346</v>
      </c>
      <c r="H18" s="16">
        <v>1</v>
      </c>
      <c r="I18" s="17">
        <v>80.86</v>
      </c>
      <c r="J18" s="17">
        <v>77.581999999999994</v>
      </c>
      <c r="K18" s="17">
        <f>(I18*50%+J18*50%)</f>
        <v>79.221000000000004</v>
      </c>
      <c r="L18" s="18">
        <v>1</v>
      </c>
      <c r="M18" s="9" t="s">
        <v>13</v>
      </c>
      <c r="N18" s="9"/>
    </row>
    <row r="19" spans="1:14" s="1" customFormat="1" ht="37.200000000000003" customHeight="1">
      <c r="A19" s="9">
        <v>16</v>
      </c>
      <c r="B19" s="14" t="s">
        <v>347</v>
      </c>
      <c r="C19" s="14" t="s">
        <v>15</v>
      </c>
      <c r="D19" s="14" t="s">
        <v>348</v>
      </c>
      <c r="E19" s="15" t="s">
        <v>345</v>
      </c>
      <c r="F19" s="16">
        <v>20702</v>
      </c>
      <c r="G19" s="15" t="s">
        <v>349</v>
      </c>
      <c r="H19" s="16">
        <v>1</v>
      </c>
      <c r="I19" s="17">
        <v>90.46</v>
      </c>
      <c r="J19" s="17">
        <v>79.093999999999994</v>
      </c>
      <c r="K19" s="17">
        <f>(I19*50%+J19*50%)</f>
        <v>84.776999999999987</v>
      </c>
      <c r="L19" s="18">
        <v>1</v>
      </c>
      <c r="M19" s="9" t="s">
        <v>13</v>
      </c>
      <c r="N19" s="9"/>
    </row>
    <row r="20" spans="1:14" s="1" customFormat="1" ht="37.200000000000003" customHeight="1">
      <c r="A20" s="9">
        <v>17</v>
      </c>
      <c r="B20" s="14" t="s">
        <v>350</v>
      </c>
      <c r="C20" s="14" t="s">
        <v>31</v>
      </c>
      <c r="D20" s="14" t="s">
        <v>351</v>
      </c>
      <c r="E20" s="15" t="s">
        <v>345</v>
      </c>
      <c r="F20" s="16">
        <v>25301</v>
      </c>
      <c r="G20" s="15" t="s">
        <v>352</v>
      </c>
      <c r="H20" s="16">
        <v>1</v>
      </c>
      <c r="I20" s="17">
        <v>79.67</v>
      </c>
      <c r="J20" s="17">
        <v>77.506</v>
      </c>
      <c r="K20" s="17">
        <f>(I20*50%+J20*50%)</f>
        <v>78.587999999999994</v>
      </c>
      <c r="L20" s="18">
        <v>1</v>
      </c>
      <c r="M20" s="9" t="s">
        <v>13</v>
      </c>
      <c r="N20" s="9"/>
    </row>
    <row r="21" spans="1:14" s="1" customFormat="1" ht="37.200000000000003" customHeight="1">
      <c r="A21" s="9">
        <v>18</v>
      </c>
      <c r="B21" s="14" t="s">
        <v>353</v>
      </c>
      <c r="C21" s="14" t="s">
        <v>15</v>
      </c>
      <c r="D21" s="14" t="s">
        <v>354</v>
      </c>
      <c r="E21" s="15" t="s">
        <v>355</v>
      </c>
      <c r="F21" s="16">
        <v>25401</v>
      </c>
      <c r="G21" s="15" t="s">
        <v>91</v>
      </c>
      <c r="H21" s="16">
        <v>1</v>
      </c>
      <c r="I21" s="17">
        <v>63.88</v>
      </c>
      <c r="J21" s="17">
        <v>71.578000000000003</v>
      </c>
      <c r="K21" s="17">
        <f>(I21*50%+J21*50%)</f>
        <v>67.728999999999999</v>
      </c>
      <c r="L21" s="18">
        <v>1</v>
      </c>
      <c r="M21" s="9" t="s">
        <v>13</v>
      </c>
      <c r="N21" s="9"/>
    </row>
    <row r="22" spans="1:14" s="1" customFormat="1" ht="37.200000000000003" customHeight="1">
      <c r="A22" s="9">
        <v>19</v>
      </c>
      <c r="B22" s="14" t="s">
        <v>63</v>
      </c>
      <c r="C22" s="14" t="s">
        <v>15</v>
      </c>
      <c r="D22" s="14" t="s">
        <v>64</v>
      </c>
      <c r="E22" s="15" t="s">
        <v>65</v>
      </c>
      <c r="F22" s="16">
        <v>20601</v>
      </c>
      <c r="G22" s="15" t="s">
        <v>66</v>
      </c>
      <c r="H22" s="16">
        <v>1</v>
      </c>
      <c r="I22" s="17">
        <v>86.13</v>
      </c>
      <c r="J22" s="17">
        <v>79.201999999999998</v>
      </c>
      <c r="K22" s="17">
        <f t="shared" si="0"/>
        <v>82.665999999999997</v>
      </c>
      <c r="L22" s="18">
        <v>1</v>
      </c>
      <c r="M22" s="9" t="s">
        <v>13</v>
      </c>
      <c r="N22" s="9"/>
    </row>
    <row r="23" spans="1:14" s="1" customFormat="1" ht="37.200000000000003" customHeight="1">
      <c r="A23" s="9">
        <v>20</v>
      </c>
      <c r="B23" s="14" t="s">
        <v>67</v>
      </c>
      <c r="C23" s="14" t="s">
        <v>15</v>
      </c>
      <c r="D23" s="14" t="s">
        <v>68</v>
      </c>
      <c r="E23" s="15" t="s">
        <v>65</v>
      </c>
      <c r="F23" s="16">
        <v>25201</v>
      </c>
      <c r="G23" s="15" t="s">
        <v>69</v>
      </c>
      <c r="H23" s="16">
        <v>1</v>
      </c>
      <c r="I23" s="17">
        <v>72.680000000000007</v>
      </c>
      <c r="J23" s="17">
        <v>81.212000000000003</v>
      </c>
      <c r="K23" s="17">
        <f t="shared" si="0"/>
        <v>76.945999999999998</v>
      </c>
      <c r="L23" s="18">
        <v>1</v>
      </c>
      <c r="M23" s="9" t="s">
        <v>13</v>
      </c>
      <c r="N23" s="10"/>
    </row>
    <row r="24" spans="1:14" s="1" customFormat="1" ht="37.200000000000003" customHeight="1">
      <c r="A24" s="9">
        <v>21</v>
      </c>
      <c r="B24" s="14" t="s">
        <v>70</v>
      </c>
      <c r="C24" s="14" t="s">
        <v>31</v>
      </c>
      <c r="D24" s="14" t="s">
        <v>71</v>
      </c>
      <c r="E24" s="15" t="s">
        <v>72</v>
      </c>
      <c r="F24" s="16">
        <v>20801</v>
      </c>
      <c r="G24" s="15" t="s">
        <v>73</v>
      </c>
      <c r="H24" s="16">
        <v>1</v>
      </c>
      <c r="I24" s="17">
        <v>91.69</v>
      </c>
      <c r="J24" s="17">
        <v>80.953999999999994</v>
      </c>
      <c r="K24" s="17">
        <f t="shared" si="0"/>
        <v>86.322000000000003</v>
      </c>
      <c r="L24" s="18">
        <v>1</v>
      </c>
      <c r="M24" s="9" t="s">
        <v>13</v>
      </c>
      <c r="N24" s="9"/>
    </row>
    <row r="25" spans="1:14" s="1" customFormat="1" ht="37.200000000000003" customHeight="1">
      <c r="A25" s="9">
        <v>22</v>
      </c>
      <c r="B25" s="14" t="s">
        <v>74</v>
      </c>
      <c r="C25" s="14" t="s">
        <v>31</v>
      </c>
      <c r="D25" s="14" t="s">
        <v>75</v>
      </c>
      <c r="E25" s="15" t="s">
        <v>76</v>
      </c>
      <c r="F25" s="16">
        <v>21001</v>
      </c>
      <c r="G25" s="15" t="s">
        <v>77</v>
      </c>
      <c r="H25" s="16">
        <v>1</v>
      </c>
      <c r="I25" s="17">
        <v>85.73</v>
      </c>
      <c r="J25" s="17">
        <v>82.64</v>
      </c>
      <c r="K25" s="17">
        <f t="shared" si="0"/>
        <v>84.185000000000002</v>
      </c>
      <c r="L25" s="18">
        <v>1</v>
      </c>
      <c r="M25" s="9" t="s">
        <v>13</v>
      </c>
      <c r="N25" s="9"/>
    </row>
    <row r="26" spans="1:14" s="1" customFormat="1" ht="37.200000000000003" customHeight="1">
      <c r="A26" s="9">
        <v>23</v>
      </c>
      <c r="B26" s="14" t="s">
        <v>78</v>
      </c>
      <c r="C26" s="14" t="s">
        <v>15</v>
      </c>
      <c r="D26" s="14" t="s">
        <v>79</v>
      </c>
      <c r="E26" s="15" t="s">
        <v>76</v>
      </c>
      <c r="F26" s="16">
        <v>25601</v>
      </c>
      <c r="G26" s="15" t="s">
        <v>80</v>
      </c>
      <c r="H26" s="16">
        <v>1</v>
      </c>
      <c r="I26" s="17">
        <v>80.17</v>
      </c>
      <c r="J26" s="17">
        <v>79.117999999999995</v>
      </c>
      <c r="K26" s="17">
        <f t="shared" si="0"/>
        <v>79.644000000000005</v>
      </c>
      <c r="L26" s="18">
        <v>1</v>
      </c>
      <c r="M26" s="9" t="s">
        <v>13</v>
      </c>
      <c r="N26" s="10"/>
    </row>
    <row r="27" spans="1:14" s="1" customFormat="1" ht="37.200000000000003" customHeight="1">
      <c r="A27" s="9">
        <v>24</v>
      </c>
      <c r="B27" s="14" t="s">
        <v>81</v>
      </c>
      <c r="C27" s="14" t="s">
        <v>31</v>
      </c>
      <c r="D27" s="14" t="s">
        <v>82</v>
      </c>
      <c r="E27" s="15" t="s">
        <v>83</v>
      </c>
      <c r="F27" s="16">
        <v>21101</v>
      </c>
      <c r="G27" s="15" t="s">
        <v>84</v>
      </c>
      <c r="H27" s="16">
        <v>1</v>
      </c>
      <c r="I27" s="17">
        <v>82.25</v>
      </c>
      <c r="J27" s="17">
        <v>71.701999999999998</v>
      </c>
      <c r="K27" s="17">
        <f t="shared" si="0"/>
        <v>76.975999999999999</v>
      </c>
      <c r="L27" s="18">
        <v>1</v>
      </c>
      <c r="M27" s="9" t="s">
        <v>13</v>
      </c>
      <c r="N27" s="9"/>
    </row>
    <row r="28" spans="1:14" s="1" customFormat="1" ht="37.200000000000003" customHeight="1">
      <c r="A28" s="9">
        <v>25</v>
      </c>
      <c r="B28" s="14" t="s">
        <v>85</v>
      </c>
      <c r="C28" s="14" t="s">
        <v>15</v>
      </c>
      <c r="D28" s="14" t="s">
        <v>86</v>
      </c>
      <c r="E28" s="15" t="s">
        <v>83</v>
      </c>
      <c r="F28" s="16">
        <v>21102</v>
      </c>
      <c r="G28" s="15" t="s">
        <v>87</v>
      </c>
      <c r="H28" s="16">
        <v>1</v>
      </c>
      <c r="I28" s="17">
        <v>86.96</v>
      </c>
      <c r="J28" s="17">
        <v>77.575999999999993</v>
      </c>
      <c r="K28" s="17">
        <f t="shared" si="0"/>
        <v>82.268000000000001</v>
      </c>
      <c r="L28" s="18">
        <v>1</v>
      </c>
      <c r="M28" s="9" t="s">
        <v>13</v>
      </c>
      <c r="N28" s="10"/>
    </row>
    <row r="29" spans="1:14" s="1" customFormat="1" ht="37.200000000000003" customHeight="1">
      <c r="A29" s="9">
        <v>26</v>
      </c>
      <c r="B29" s="14" t="s">
        <v>88</v>
      </c>
      <c r="C29" s="14" t="s">
        <v>15</v>
      </c>
      <c r="D29" s="14" t="s">
        <v>89</v>
      </c>
      <c r="E29" s="15" t="s">
        <v>90</v>
      </c>
      <c r="F29" s="16">
        <v>26101</v>
      </c>
      <c r="G29" s="15" t="s">
        <v>91</v>
      </c>
      <c r="H29" s="16">
        <v>1</v>
      </c>
      <c r="I29" s="17">
        <v>78.84</v>
      </c>
      <c r="J29" s="17">
        <v>81.7</v>
      </c>
      <c r="K29" s="17">
        <f t="shared" si="0"/>
        <v>80.27000000000001</v>
      </c>
      <c r="L29" s="18">
        <v>1</v>
      </c>
      <c r="M29" s="9" t="s">
        <v>13</v>
      </c>
      <c r="N29" s="10"/>
    </row>
    <row r="30" spans="1:14" s="1" customFormat="1" ht="37.200000000000003" customHeight="1">
      <c r="A30" s="9">
        <v>27</v>
      </c>
      <c r="B30" s="14" t="s">
        <v>92</v>
      </c>
      <c r="C30" s="14" t="s">
        <v>31</v>
      </c>
      <c r="D30" s="14" t="s">
        <v>93</v>
      </c>
      <c r="E30" s="15" t="s">
        <v>94</v>
      </c>
      <c r="F30" s="16">
        <v>21201</v>
      </c>
      <c r="G30" s="15" t="s">
        <v>95</v>
      </c>
      <c r="H30" s="16">
        <v>1</v>
      </c>
      <c r="I30" s="17">
        <v>81.459999999999994</v>
      </c>
      <c r="J30" s="17">
        <v>80.03</v>
      </c>
      <c r="K30" s="17">
        <f t="shared" si="0"/>
        <v>80.745000000000005</v>
      </c>
      <c r="L30" s="18">
        <v>1</v>
      </c>
      <c r="M30" s="9" t="s">
        <v>13</v>
      </c>
      <c r="N30" s="11"/>
    </row>
    <row r="31" spans="1:14" s="1" customFormat="1" ht="37.200000000000003" customHeight="1">
      <c r="A31" s="9">
        <v>28</v>
      </c>
      <c r="B31" s="14" t="s">
        <v>96</v>
      </c>
      <c r="C31" s="14" t="s">
        <v>31</v>
      </c>
      <c r="D31" s="14" t="s">
        <v>97</v>
      </c>
      <c r="E31" s="15" t="s">
        <v>98</v>
      </c>
      <c r="F31" s="16">
        <v>21301</v>
      </c>
      <c r="G31" s="15" t="s">
        <v>99</v>
      </c>
      <c r="H31" s="16">
        <v>1</v>
      </c>
      <c r="I31" s="17">
        <v>93.05</v>
      </c>
      <c r="J31" s="17">
        <v>80.043999999999997</v>
      </c>
      <c r="K31" s="17">
        <f t="shared" si="0"/>
        <v>86.546999999999997</v>
      </c>
      <c r="L31" s="18">
        <v>1</v>
      </c>
      <c r="M31" s="9" t="s">
        <v>13</v>
      </c>
      <c r="N31" s="11"/>
    </row>
    <row r="32" spans="1:14" s="1" customFormat="1" ht="37.200000000000003" customHeight="1">
      <c r="A32" s="9">
        <v>29</v>
      </c>
      <c r="B32" s="14" t="s">
        <v>100</v>
      </c>
      <c r="C32" s="14" t="s">
        <v>15</v>
      </c>
      <c r="D32" s="14" t="s">
        <v>101</v>
      </c>
      <c r="E32" s="15" t="s">
        <v>98</v>
      </c>
      <c r="F32" s="16">
        <v>21302</v>
      </c>
      <c r="G32" s="15" t="s">
        <v>77</v>
      </c>
      <c r="H32" s="16">
        <v>1</v>
      </c>
      <c r="I32" s="17">
        <v>87.44</v>
      </c>
      <c r="J32" s="17">
        <v>79.66</v>
      </c>
      <c r="K32" s="17">
        <f t="shared" si="0"/>
        <v>83.55</v>
      </c>
      <c r="L32" s="18">
        <v>1</v>
      </c>
      <c r="M32" s="9" t="s">
        <v>13</v>
      </c>
      <c r="N32" s="11"/>
    </row>
    <row r="33" spans="1:14" s="1" customFormat="1" ht="37.200000000000003" customHeight="1">
      <c r="A33" s="9">
        <v>30</v>
      </c>
      <c r="B33" s="14" t="s">
        <v>102</v>
      </c>
      <c r="C33" s="14" t="s">
        <v>31</v>
      </c>
      <c r="D33" s="14" t="s">
        <v>103</v>
      </c>
      <c r="E33" s="15" t="s">
        <v>98</v>
      </c>
      <c r="F33" s="16">
        <v>25901</v>
      </c>
      <c r="G33" s="15" t="s">
        <v>104</v>
      </c>
      <c r="H33" s="16">
        <v>1</v>
      </c>
      <c r="I33" s="17">
        <v>81.86</v>
      </c>
      <c r="J33" s="17">
        <v>76.718000000000004</v>
      </c>
      <c r="K33" s="17">
        <f t="shared" si="0"/>
        <v>79.289000000000001</v>
      </c>
      <c r="L33" s="18">
        <v>1</v>
      </c>
      <c r="M33" s="9" t="s">
        <v>13</v>
      </c>
      <c r="N33" s="11"/>
    </row>
    <row r="34" spans="1:14" s="1" customFormat="1" ht="37.200000000000003" customHeight="1">
      <c r="A34" s="9">
        <v>31</v>
      </c>
      <c r="B34" s="14" t="s">
        <v>105</v>
      </c>
      <c r="C34" s="14" t="s">
        <v>15</v>
      </c>
      <c r="D34" s="14" t="s">
        <v>106</v>
      </c>
      <c r="E34" s="15" t="s">
        <v>98</v>
      </c>
      <c r="F34" s="16">
        <v>25902</v>
      </c>
      <c r="G34" s="15" t="s">
        <v>107</v>
      </c>
      <c r="H34" s="16">
        <v>1</v>
      </c>
      <c r="I34" s="17">
        <v>81.78</v>
      </c>
      <c r="J34" s="17">
        <v>81.540000000000006</v>
      </c>
      <c r="K34" s="17">
        <f t="shared" si="0"/>
        <v>81.66</v>
      </c>
      <c r="L34" s="18">
        <v>1</v>
      </c>
      <c r="M34" s="9" t="s">
        <v>13</v>
      </c>
      <c r="N34" s="9"/>
    </row>
    <row r="35" spans="1:14" s="1" customFormat="1" ht="37.200000000000003" customHeight="1">
      <c r="A35" s="9">
        <v>32</v>
      </c>
      <c r="B35" s="14" t="s">
        <v>108</v>
      </c>
      <c r="C35" s="14" t="s">
        <v>31</v>
      </c>
      <c r="D35" s="14" t="s">
        <v>109</v>
      </c>
      <c r="E35" s="15" t="s">
        <v>98</v>
      </c>
      <c r="F35" s="16">
        <v>25903</v>
      </c>
      <c r="G35" s="15" t="s">
        <v>41</v>
      </c>
      <c r="H35" s="16">
        <v>1</v>
      </c>
      <c r="I35" s="17">
        <v>73.44</v>
      </c>
      <c r="J35" s="17">
        <v>78.225999999999999</v>
      </c>
      <c r="K35" s="17">
        <f t="shared" si="0"/>
        <v>75.832999999999998</v>
      </c>
      <c r="L35" s="18">
        <v>1</v>
      </c>
      <c r="M35" s="9" t="s">
        <v>13</v>
      </c>
      <c r="N35" s="9"/>
    </row>
    <row r="36" spans="1:14" s="1" customFormat="1" ht="37.200000000000003" customHeight="1">
      <c r="A36" s="9">
        <v>33</v>
      </c>
      <c r="B36" s="14" t="s">
        <v>110</v>
      </c>
      <c r="C36" s="14" t="s">
        <v>15</v>
      </c>
      <c r="D36" s="14" t="s">
        <v>111</v>
      </c>
      <c r="E36" s="15" t="s">
        <v>112</v>
      </c>
      <c r="F36" s="16">
        <v>26002</v>
      </c>
      <c r="G36" s="15" t="s">
        <v>113</v>
      </c>
      <c r="H36" s="16">
        <v>1</v>
      </c>
      <c r="I36" s="17">
        <v>80.239999999999995</v>
      </c>
      <c r="J36" s="17">
        <v>74.475999999999999</v>
      </c>
      <c r="K36" s="17">
        <f t="shared" si="0"/>
        <v>77.358000000000004</v>
      </c>
      <c r="L36" s="18">
        <v>1</v>
      </c>
      <c r="M36" s="9" t="s">
        <v>13</v>
      </c>
      <c r="N36" s="9"/>
    </row>
    <row r="37" spans="1:14" s="1" customFormat="1" ht="37.200000000000003" customHeight="1">
      <c r="A37" s="9">
        <v>34</v>
      </c>
      <c r="B37" s="14" t="s">
        <v>114</v>
      </c>
      <c r="C37" s="14" t="s">
        <v>15</v>
      </c>
      <c r="D37" s="14" t="s">
        <v>115</v>
      </c>
      <c r="E37" s="15" t="s">
        <v>116</v>
      </c>
      <c r="F37" s="16">
        <v>21401</v>
      </c>
      <c r="G37" s="15" t="s">
        <v>117</v>
      </c>
      <c r="H37" s="16">
        <v>1</v>
      </c>
      <c r="I37" s="17">
        <v>81.430000000000007</v>
      </c>
      <c r="J37" s="17">
        <v>79.88</v>
      </c>
      <c r="K37" s="17">
        <f t="shared" si="0"/>
        <v>80.655000000000001</v>
      </c>
      <c r="L37" s="18">
        <v>1</v>
      </c>
      <c r="M37" s="9" t="s">
        <v>13</v>
      </c>
      <c r="N37" s="9"/>
    </row>
    <row r="38" spans="1:14" s="1" customFormat="1" ht="37.200000000000003" customHeight="1">
      <c r="A38" s="9">
        <v>35</v>
      </c>
      <c r="B38" s="14" t="s">
        <v>118</v>
      </c>
      <c r="C38" s="14" t="s">
        <v>31</v>
      </c>
      <c r="D38" s="14" t="s">
        <v>119</v>
      </c>
      <c r="E38" s="15" t="s">
        <v>116</v>
      </c>
      <c r="F38" s="16">
        <v>26201</v>
      </c>
      <c r="G38" s="15" t="s">
        <v>80</v>
      </c>
      <c r="H38" s="16">
        <v>1</v>
      </c>
      <c r="I38" s="17">
        <v>83.83</v>
      </c>
      <c r="J38" s="17">
        <v>81.28</v>
      </c>
      <c r="K38" s="17">
        <f t="shared" si="0"/>
        <v>82.555000000000007</v>
      </c>
      <c r="L38" s="18">
        <v>1</v>
      </c>
      <c r="M38" s="9" t="s">
        <v>13</v>
      </c>
      <c r="N38" s="9"/>
    </row>
    <row r="39" spans="1:14" s="1" customFormat="1" ht="37.200000000000003" customHeight="1">
      <c r="A39" s="9">
        <v>36</v>
      </c>
      <c r="B39" s="14" t="s">
        <v>120</v>
      </c>
      <c r="C39" s="14" t="s">
        <v>31</v>
      </c>
      <c r="D39" s="14" t="s">
        <v>121</v>
      </c>
      <c r="E39" s="15" t="s">
        <v>122</v>
      </c>
      <c r="F39" s="16">
        <v>21501</v>
      </c>
      <c r="G39" s="15" t="s">
        <v>123</v>
      </c>
      <c r="H39" s="16">
        <v>1</v>
      </c>
      <c r="I39" s="17">
        <v>76.66</v>
      </c>
      <c r="J39" s="17">
        <v>73.251999999999995</v>
      </c>
      <c r="K39" s="17">
        <f t="shared" si="0"/>
        <v>74.955999999999989</v>
      </c>
      <c r="L39" s="18">
        <v>1</v>
      </c>
      <c r="M39" s="9" t="s">
        <v>13</v>
      </c>
      <c r="N39" s="11"/>
    </row>
    <row r="40" spans="1:14" s="1" customFormat="1" ht="37.200000000000003" customHeight="1">
      <c r="A40" s="9">
        <v>37</v>
      </c>
      <c r="B40" s="14" t="s">
        <v>124</v>
      </c>
      <c r="C40" s="14" t="s">
        <v>15</v>
      </c>
      <c r="D40" s="14" t="s">
        <v>125</v>
      </c>
      <c r="E40" s="15" t="s">
        <v>122</v>
      </c>
      <c r="F40" s="16">
        <v>21502</v>
      </c>
      <c r="G40" s="15" t="s">
        <v>126</v>
      </c>
      <c r="H40" s="16">
        <v>1</v>
      </c>
      <c r="I40" s="17">
        <v>73.03</v>
      </c>
      <c r="J40" s="17">
        <v>80.847999999999999</v>
      </c>
      <c r="K40" s="17">
        <f t="shared" si="0"/>
        <v>76.938999999999993</v>
      </c>
      <c r="L40" s="18">
        <v>1</v>
      </c>
      <c r="M40" s="9" t="s">
        <v>13</v>
      </c>
      <c r="N40" s="11"/>
    </row>
    <row r="41" spans="1:14" s="1" customFormat="1" ht="37.200000000000003" customHeight="1">
      <c r="A41" s="9">
        <v>38</v>
      </c>
      <c r="B41" s="14" t="s">
        <v>127</v>
      </c>
      <c r="C41" s="14" t="s">
        <v>15</v>
      </c>
      <c r="D41" s="14" t="s">
        <v>128</v>
      </c>
      <c r="E41" s="15" t="s">
        <v>129</v>
      </c>
      <c r="F41" s="16">
        <v>21601</v>
      </c>
      <c r="G41" s="15" t="s">
        <v>130</v>
      </c>
      <c r="H41" s="16">
        <v>1</v>
      </c>
      <c r="I41" s="17">
        <v>91</v>
      </c>
      <c r="J41" s="17">
        <v>80.097999999999999</v>
      </c>
      <c r="K41" s="17">
        <f t="shared" si="0"/>
        <v>85.549000000000007</v>
      </c>
      <c r="L41" s="18">
        <v>1</v>
      </c>
      <c r="M41" s="9" t="s">
        <v>13</v>
      </c>
      <c r="N41" s="11"/>
    </row>
    <row r="42" spans="1:14" s="1" customFormat="1" ht="37.200000000000003" customHeight="1">
      <c r="A42" s="9">
        <v>39</v>
      </c>
      <c r="B42" s="14" t="s">
        <v>131</v>
      </c>
      <c r="C42" s="14" t="s">
        <v>15</v>
      </c>
      <c r="D42" s="14" t="s">
        <v>132</v>
      </c>
      <c r="E42" s="15" t="s">
        <v>129</v>
      </c>
      <c r="F42" s="16">
        <v>26701</v>
      </c>
      <c r="G42" s="15" t="s">
        <v>133</v>
      </c>
      <c r="H42" s="16">
        <v>1</v>
      </c>
      <c r="I42" s="17">
        <v>79.98</v>
      </c>
      <c r="J42" s="17">
        <v>80.578000000000003</v>
      </c>
      <c r="K42" s="17">
        <f t="shared" si="0"/>
        <v>80.278999999999996</v>
      </c>
      <c r="L42" s="18">
        <v>1</v>
      </c>
      <c r="M42" s="9" t="s">
        <v>13</v>
      </c>
      <c r="N42" s="11"/>
    </row>
    <row r="43" spans="1:14" s="1" customFormat="1" ht="37.200000000000003" customHeight="1">
      <c r="A43" s="9">
        <v>40</v>
      </c>
      <c r="B43" s="14" t="s">
        <v>134</v>
      </c>
      <c r="C43" s="14" t="s">
        <v>31</v>
      </c>
      <c r="D43" s="14" t="s">
        <v>135</v>
      </c>
      <c r="E43" s="15" t="s">
        <v>136</v>
      </c>
      <c r="F43" s="16">
        <v>26801</v>
      </c>
      <c r="G43" s="15" t="s">
        <v>137</v>
      </c>
      <c r="H43" s="16">
        <v>1</v>
      </c>
      <c r="I43" s="17">
        <v>80.069999999999993</v>
      </c>
      <c r="J43" s="17">
        <v>80.748000000000005</v>
      </c>
      <c r="K43" s="17">
        <f t="shared" si="0"/>
        <v>80.408999999999992</v>
      </c>
      <c r="L43" s="18">
        <v>1</v>
      </c>
      <c r="M43" s="9" t="s">
        <v>13</v>
      </c>
      <c r="N43" s="10"/>
    </row>
    <row r="44" spans="1:14" s="1" customFormat="1" ht="37.200000000000003" customHeight="1">
      <c r="A44" s="9">
        <v>41</v>
      </c>
      <c r="B44" s="14" t="s">
        <v>138</v>
      </c>
      <c r="C44" s="14" t="s">
        <v>31</v>
      </c>
      <c r="D44" s="14" t="s">
        <v>139</v>
      </c>
      <c r="E44" s="15" t="s">
        <v>140</v>
      </c>
      <c r="F44" s="16">
        <v>21801</v>
      </c>
      <c r="G44" s="15" t="s">
        <v>141</v>
      </c>
      <c r="H44" s="16">
        <v>1</v>
      </c>
      <c r="I44" s="17">
        <v>84.87</v>
      </c>
      <c r="J44" s="17">
        <v>79.105999999999995</v>
      </c>
      <c r="K44" s="17">
        <f t="shared" si="0"/>
        <v>81.988</v>
      </c>
      <c r="L44" s="18">
        <v>1</v>
      </c>
      <c r="M44" s="9" t="s">
        <v>13</v>
      </c>
      <c r="N44" s="11"/>
    </row>
    <row r="45" spans="1:14" s="1" customFormat="1" ht="37.200000000000003" customHeight="1">
      <c r="A45" s="9">
        <v>42</v>
      </c>
      <c r="B45" s="14" t="s">
        <v>142</v>
      </c>
      <c r="C45" s="14" t="s">
        <v>15</v>
      </c>
      <c r="D45" s="14" t="s">
        <v>143</v>
      </c>
      <c r="E45" s="15" t="s">
        <v>140</v>
      </c>
      <c r="F45" s="16">
        <v>21802</v>
      </c>
      <c r="G45" s="15" t="s">
        <v>113</v>
      </c>
      <c r="H45" s="16">
        <v>1</v>
      </c>
      <c r="I45" s="17">
        <v>86.55</v>
      </c>
      <c r="J45" s="17">
        <v>81.456000000000003</v>
      </c>
      <c r="K45" s="17">
        <f t="shared" si="0"/>
        <v>84.003</v>
      </c>
      <c r="L45" s="18">
        <v>1</v>
      </c>
      <c r="M45" s="9" t="s">
        <v>13</v>
      </c>
      <c r="N45" s="11"/>
    </row>
    <row r="46" spans="1:14" s="1" customFormat="1" ht="37.200000000000003" customHeight="1">
      <c r="A46" s="9">
        <v>43</v>
      </c>
      <c r="B46" s="14" t="s">
        <v>144</v>
      </c>
      <c r="C46" s="14" t="s">
        <v>31</v>
      </c>
      <c r="D46" s="14" t="s">
        <v>145</v>
      </c>
      <c r="E46" s="15" t="s">
        <v>140</v>
      </c>
      <c r="F46" s="16">
        <v>21803</v>
      </c>
      <c r="G46" s="15" t="s">
        <v>56</v>
      </c>
      <c r="H46" s="16">
        <v>1</v>
      </c>
      <c r="I46" s="17">
        <v>84.69</v>
      </c>
      <c r="J46" s="17">
        <v>74.694000000000003</v>
      </c>
      <c r="K46" s="17">
        <f t="shared" si="0"/>
        <v>79.692000000000007</v>
      </c>
      <c r="L46" s="18">
        <v>1</v>
      </c>
      <c r="M46" s="9" t="s">
        <v>13</v>
      </c>
      <c r="N46" s="11"/>
    </row>
    <row r="47" spans="1:14" s="1" customFormat="1" ht="37.200000000000003" customHeight="1">
      <c r="A47" s="9">
        <v>44</v>
      </c>
      <c r="B47" s="14" t="s">
        <v>146</v>
      </c>
      <c r="C47" s="14" t="s">
        <v>31</v>
      </c>
      <c r="D47" s="14" t="s">
        <v>147</v>
      </c>
      <c r="E47" s="15" t="s">
        <v>140</v>
      </c>
      <c r="F47" s="16">
        <v>21804</v>
      </c>
      <c r="G47" s="15" t="s">
        <v>148</v>
      </c>
      <c r="H47" s="16">
        <v>1</v>
      </c>
      <c r="I47" s="17">
        <v>91.57</v>
      </c>
      <c r="J47" s="17">
        <v>82.177999999999997</v>
      </c>
      <c r="K47" s="17">
        <f t="shared" si="0"/>
        <v>86.873999999999995</v>
      </c>
      <c r="L47" s="18">
        <v>1</v>
      </c>
      <c r="M47" s="9" t="s">
        <v>13</v>
      </c>
      <c r="N47" s="10"/>
    </row>
    <row r="48" spans="1:14" s="1" customFormat="1" ht="37.200000000000003" customHeight="1">
      <c r="A48" s="9">
        <v>45</v>
      </c>
      <c r="B48" s="14" t="s">
        <v>149</v>
      </c>
      <c r="C48" s="14" t="s">
        <v>15</v>
      </c>
      <c r="D48" s="14" t="s">
        <v>150</v>
      </c>
      <c r="E48" s="15" t="s">
        <v>140</v>
      </c>
      <c r="F48" s="16">
        <v>27001</v>
      </c>
      <c r="G48" s="15" t="s">
        <v>151</v>
      </c>
      <c r="H48" s="16">
        <v>1</v>
      </c>
      <c r="I48" s="17">
        <v>82.38</v>
      </c>
      <c r="J48" s="17">
        <v>77.825999999999993</v>
      </c>
      <c r="K48" s="17">
        <f t="shared" si="0"/>
        <v>80.102999999999994</v>
      </c>
      <c r="L48" s="18">
        <v>1</v>
      </c>
      <c r="M48" s="9" t="s">
        <v>13</v>
      </c>
      <c r="N48" s="10"/>
    </row>
    <row r="49" spans="1:14" s="1" customFormat="1" ht="37.200000000000003" customHeight="1">
      <c r="A49" s="9">
        <v>46</v>
      </c>
      <c r="B49" s="14" t="s">
        <v>152</v>
      </c>
      <c r="C49" s="14" t="s">
        <v>15</v>
      </c>
      <c r="D49" s="14" t="s">
        <v>153</v>
      </c>
      <c r="E49" s="15" t="s">
        <v>140</v>
      </c>
      <c r="F49" s="16">
        <v>27002</v>
      </c>
      <c r="G49" s="15" t="s">
        <v>80</v>
      </c>
      <c r="H49" s="16">
        <v>1</v>
      </c>
      <c r="I49" s="17">
        <v>82.79</v>
      </c>
      <c r="J49" s="17">
        <v>79.986000000000004</v>
      </c>
      <c r="K49" s="17">
        <f t="shared" si="0"/>
        <v>81.388000000000005</v>
      </c>
      <c r="L49" s="18">
        <v>1</v>
      </c>
      <c r="M49" s="9" t="s">
        <v>13</v>
      </c>
      <c r="N49" s="10"/>
    </row>
    <row r="50" spans="1:14" s="1" customFormat="1" ht="37.200000000000003" customHeight="1">
      <c r="A50" s="9">
        <v>47</v>
      </c>
      <c r="B50" s="14" t="s">
        <v>154</v>
      </c>
      <c r="C50" s="14" t="s">
        <v>31</v>
      </c>
      <c r="D50" s="14" t="s">
        <v>155</v>
      </c>
      <c r="E50" s="15" t="s">
        <v>156</v>
      </c>
      <c r="F50" s="16">
        <v>21901</v>
      </c>
      <c r="G50" s="15" t="s">
        <v>157</v>
      </c>
      <c r="H50" s="16">
        <v>1</v>
      </c>
      <c r="I50" s="17">
        <v>88.95</v>
      </c>
      <c r="J50" s="17">
        <v>81.349999999999994</v>
      </c>
      <c r="K50" s="17">
        <f t="shared" si="0"/>
        <v>85.15</v>
      </c>
      <c r="L50" s="18">
        <v>1</v>
      </c>
      <c r="M50" s="9" t="s">
        <v>13</v>
      </c>
      <c r="N50" s="10"/>
    </row>
    <row r="51" spans="1:14" s="1" customFormat="1" ht="37.200000000000003" customHeight="1">
      <c r="A51" s="9">
        <v>48</v>
      </c>
      <c r="B51" s="14" t="s">
        <v>158</v>
      </c>
      <c r="C51" s="14" t="s">
        <v>31</v>
      </c>
      <c r="D51" s="14" t="s">
        <v>159</v>
      </c>
      <c r="E51" s="15" t="s">
        <v>160</v>
      </c>
      <c r="F51" s="16">
        <v>22001</v>
      </c>
      <c r="G51" s="15" t="s">
        <v>77</v>
      </c>
      <c r="H51" s="16">
        <v>1</v>
      </c>
      <c r="I51" s="17">
        <v>82.89</v>
      </c>
      <c r="J51" s="17">
        <v>83.554000000000002</v>
      </c>
      <c r="K51" s="17">
        <f t="shared" si="0"/>
        <v>83.222000000000008</v>
      </c>
      <c r="L51" s="18">
        <v>1</v>
      </c>
      <c r="M51" s="9" t="s">
        <v>13</v>
      </c>
      <c r="N51" s="9"/>
    </row>
    <row r="52" spans="1:14" s="1" customFormat="1" ht="37.200000000000003" customHeight="1">
      <c r="A52" s="9">
        <v>49</v>
      </c>
      <c r="B52" s="14" t="s">
        <v>161</v>
      </c>
      <c r="C52" s="14" t="s">
        <v>31</v>
      </c>
      <c r="D52" s="14" t="s">
        <v>162</v>
      </c>
      <c r="E52" s="15" t="s">
        <v>160</v>
      </c>
      <c r="F52" s="16">
        <v>27201</v>
      </c>
      <c r="G52" s="15" t="s">
        <v>77</v>
      </c>
      <c r="H52" s="16">
        <v>1</v>
      </c>
      <c r="I52" s="17">
        <v>77.900000000000006</v>
      </c>
      <c r="J52" s="17">
        <v>81.122</v>
      </c>
      <c r="K52" s="17">
        <f t="shared" si="0"/>
        <v>79.510999999999996</v>
      </c>
      <c r="L52" s="18">
        <v>1</v>
      </c>
      <c r="M52" s="9" t="s">
        <v>13</v>
      </c>
      <c r="N52" s="9"/>
    </row>
    <row r="53" spans="1:14" s="1" customFormat="1" ht="37.200000000000003" customHeight="1">
      <c r="A53" s="9">
        <v>50</v>
      </c>
      <c r="B53" s="14" t="s">
        <v>163</v>
      </c>
      <c r="C53" s="14" t="s">
        <v>15</v>
      </c>
      <c r="D53" s="14" t="s">
        <v>164</v>
      </c>
      <c r="E53" s="15" t="s">
        <v>165</v>
      </c>
      <c r="F53" s="16">
        <v>27101</v>
      </c>
      <c r="G53" s="15" t="s">
        <v>56</v>
      </c>
      <c r="H53" s="16">
        <v>1</v>
      </c>
      <c r="I53" s="17">
        <v>77.33</v>
      </c>
      <c r="J53" s="17">
        <v>76.266000000000005</v>
      </c>
      <c r="K53" s="17">
        <f t="shared" si="0"/>
        <v>76.798000000000002</v>
      </c>
      <c r="L53" s="18">
        <v>1</v>
      </c>
      <c r="M53" s="9" t="s">
        <v>13</v>
      </c>
      <c r="N53" s="10"/>
    </row>
    <row r="54" spans="1:14" s="1" customFormat="1" ht="37.200000000000003" customHeight="1">
      <c r="A54" s="9">
        <v>51</v>
      </c>
      <c r="B54" s="14" t="s">
        <v>166</v>
      </c>
      <c r="C54" s="14" t="s">
        <v>15</v>
      </c>
      <c r="D54" s="14" t="s">
        <v>167</v>
      </c>
      <c r="E54" s="15" t="s">
        <v>168</v>
      </c>
      <c r="F54" s="16">
        <v>27301</v>
      </c>
      <c r="G54" s="15" t="s">
        <v>91</v>
      </c>
      <c r="H54" s="16">
        <v>1</v>
      </c>
      <c r="I54" s="17">
        <v>75.37</v>
      </c>
      <c r="J54" s="17">
        <v>80.424000000000007</v>
      </c>
      <c r="K54" s="17">
        <f t="shared" si="0"/>
        <v>77.897000000000006</v>
      </c>
      <c r="L54" s="18">
        <v>1</v>
      </c>
      <c r="M54" s="9" t="s">
        <v>13</v>
      </c>
      <c r="N54" s="10"/>
    </row>
    <row r="55" spans="1:14" s="1" customFormat="1" ht="37.200000000000003" customHeight="1">
      <c r="A55" s="9">
        <v>52</v>
      </c>
      <c r="B55" s="14" t="s">
        <v>169</v>
      </c>
      <c r="C55" s="14" t="s">
        <v>31</v>
      </c>
      <c r="D55" s="14" t="s">
        <v>170</v>
      </c>
      <c r="E55" s="15" t="s">
        <v>171</v>
      </c>
      <c r="F55" s="16">
        <v>24201</v>
      </c>
      <c r="G55" s="15" t="s">
        <v>172</v>
      </c>
      <c r="H55" s="16">
        <v>2</v>
      </c>
      <c r="I55" s="17">
        <v>71.959999999999994</v>
      </c>
      <c r="J55" s="17">
        <v>79.605999999999995</v>
      </c>
      <c r="K55" s="17">
        <f t="shared" ref="K55:K72" si="1">(I55*50%+J55*50%)</f>
        <v>75.782999999999987</v>
      </c>
      <c r="L55" s="18">
        <v>1</v>
      </c>
      <c r="M55" s="9" t="s">
        <v>13</v>
      </c>
      <c r="N55" s="10"/>
    </row>
    <row r="56" spans="1:14" s="1" customFormat="1" ht="37.200000000000003" customHeight="1">
      <c r="A56" s="9">
        <v>53</v>
      </c>
      <c r="B56" s="14" t="s">
        <v>173</v>
      </c>
      <c r="C56" s="14" t="s">
        <v>31</v>
      </c>
      <c r="D56" s="14" t="s">
        <v>174</v>
      </c>
      <c r="E56" s="15" t="s">
        <v>171</v>
      </c>
      <c r="F56" s="16">
        <v>24201</v>
      </c>
      <c r="G56" s="15" t="s">
        <v>172</v>
      </c>
      <c r="H56" s="16">
        <v>2</v>
      </c>
      <c r="I56" s="17">
        <v>72.34</v>
      </c>
      <c r="J56" s="17">
        <v>74.048000000000002</v>
      </c>
      <c r="K56" s="17">
        <f t="shared" si="1"/>
        <v>73.194000000000003</v>
      </c>
      <c r="L56" s="18">
        <v>2</v>
      </c>
      <c r="M56" s="9" t="s">
        <v>13</v>
      </c>
      <c r="N56" s="10"/>
    </row>
    <row r="57" spans="1:14" s="1" customFormat="1" ht="37.200000000000003" customHeight="1">
      <c r="A57" s="9">
        <v>54</v>
      </c>
      <c r="B57" s="14" t="s">
        <v>175</v>
      </c>
      <c r="C57" s="14" t="s">
        <v>15</v>
      </c>
      <c r="D57" s="14" t="s">
        <v>176</v>
      </c>
      <c r="E57" s="15" t="s">
        <v>177</v>
      </c>
      <c r="F57" s="16">
        <v>24401</v>
      </c>
      <c r="G57" s="15" t="s">
        <v>178</v>
      </c>
      <c r="H57" s="16">
        <v>1</v>
      </c>
      <c r="I57" s="17">
        <v>78.66</v>
      </c>
      <c r="J57" s="17">
        <v>78.956000000000003</v>
      </c>
      <c r="K57" s="17">
        <f t="shared" si="1"/>
        <v>78.807999999999993</v>
      </c>
      <c r="L57" s="18">
        <v>1</v>
      </c>
      <c r="M57" s="9" t="s">
        <v>13</v>
      </c>
      <c r="N57" s="10"/>
    </row>
    <row r="58" spans="1:14" s="1" customFormat="1" ht="37.200000000000003" customHeight="1">
      <c r="A58" s="9">
        <v>55</v>
      </c>
      <c r="B58" s="14" t="s">
        <v>179</v>
      </c>
      <c r="C58" s="14" t="s">
        <v>31</v>
      </c>
      <c r="D58" s="14" t="s">
        <v>180</v>
      </c>
      <c r="E58" s="15" t="s">
        <v>181</v>
      </c>
      <c r="F58" s="16">
        <v>24501</v>
      </c>
      <c r="G58" s="15" t="s">
        <v>182</v>
      </c>
      <c r="H58" s="16">
        <v>1</v>
      </c>
      <c r="I58" s="17">
        <v>76.7</v>
      </c>
      <c r="J58" s="17">
        <v>81.290000000000006</v>
      </c>
      <c r="K58" s="17">
        <f t="shared" si="1"/>
        <v>78.995000000000005</v>
      </c>
      <c r="L58" s="18">
        <v>1</v>
      </c>
      <c r="M58" s="9" t="s">
        <v>13</v>
      </c>
      <c r="N58" s="9"/>
    </row>
    <row r="59" spans="1:14" s="1" customFormat="1" ht="37.200000000000003" customHeight="1">
      <c r="A59" s="9">
        <v>56</v>
      </c>
      <c r="B59" s="14" t="s">
        <v>183</v>
      </c>
      <c r="C59" s="14" t="s">
        <v>31</v>
      </c>
      <c r="D59" s="14" t="s">
        <v>184</v>
      </c>
      <c r="E59" s="15" t="s">
        <v>185</v>
      </c>
      <c r="F59" s="16">
        <v>24601</v>
      </c>
      <c r="G59" s="15" t="s">
        <v>186</v>
      </c>
      <c r="H59" s="16">
        <v>3</v>
      </c>
      <c r="I59" s="17">
        <v>73.540000000000006</v>
      </c>
      <c r="J59" s="17">
        <v>82.778000000000006</v>
      </c>
      <c r="K59" s="17">
        <f t="shared" si="1"/>
        <v>78.159000000000006</v>
      </c>
      <c r="L59" s="18">
        <v>1</v>
      </c>
      <c r="M59" s="13" t="s">
        <v>13</v>
      </c>
      <c r="N59" s="13"/>
    </row>
    <row r="60" spans="1:14" s="1" customFormat="1" ht="37.200000000000003" customHeight="1">
      <c r="A60" s="9">
        <v>57</v>
      </c>
      <c r="B60" s="14" t="s">
        <v>187</v>
      </c>
      <c r="C60" s="14" t="s">
        <v>15</v>
      </c>
      <c r="D60" s="14" t="s">
        <v>188</v>
      </c>
      <c r="E60" s="15" t="s">
        <v>185</v>
      </c>
      <c r="F60" s="16">
        <v>24601</v>
      </c>
      <c r="G60" s="15" t="s">
        <v>186</v>
      </c>
      <c r="H60" s="16">
        <v>3</v>
      </c>
      <c r="I60" s="17">
        <v>77.13</v>
      </c>
      <c r="J60" s="17">
        <v>78.188000000000002</v>
      </c>
      <c r="K60" s="17">
        <f t="shared" si="1"/>
        <v>77.658999999999992</v>
      </c>
      <c r="L60" s="18">
        <v>2</v>
      </c>
      <c r="M60" s="9" t="s">
        <v>13</v>
      </c>
      <c r="N60" s="10"/>
    </row>
    <row r="61" spans="1:14" s="1" customFormat="1" ht="37.200000000000003" customHeight="1">
      <c r="A61" s="9">
        <v>58</v>
      </c>
      <c r="B61" s="14" t="s">
        <v>189</v>
      </c>
      <c r="C61" s="14" t="s">
        <v>31</v>
      </c>
      <c r="D61" s="14" t="s">
        <v>190</v>
      </c>
      <c r="E61" s="15" t="s">
        <v>185</v>
      </c>
      <c r="F61" s="16">
        <v>24601</v>
      </c>
      <c r="G61" s="15" t="s">
        <v>186</v>
      </c>
      <c r="H61" s="16">
        <v>3</v>
      </c>
      <c r="I61" s="17">
        <v>73.08</v>
      </c>
      <c r="J61" s="17">
        <v>78.513999999999996</v>
      </c>
      <c r="K61" s="17">
        <f t="shared" si="1"/>
        <v>75.796999999999997</v>
      </c>
      <c r="L61" s="18">
        <v>3</v>
      </c>
      <c r="M61" s="9" t="s">
        <v>13</v>
      </c>
      <c r="N61" s="10"/>
    </row>
    <row r="62" spans="1:14" s="1" customFormat="1" ht="37.200000000000003" customHeight="1">
      <c r="A62" s="9">
        <v>59</v>
      </c>
      <c r="B62" s="14" t="s">
        <v>191</v>
      </c>
      <c r="C62" s="14" t="s">
        <v>15</v>
      </c>
      <c r="D62" s="14" t="s">
        <v>192</v>
      </c>
      <c r="E62" s="15" t="s">
        <v>193</v>
      </c>
      <c r="F62" s="16">
        <v>25701</v>
      </c>
      <c r="G62" s="15" t="s">
        <v>194</v>
      </c>
      <c r="H62" s="16">
        <v>1</v>
      </c>
      <c r="I62" s="17">
        <v>70.44</v>
      </c>
      <c r="J62" s="17">
        <v>75.578000000000003</v>
      </c>
      <c r="K62" s="17">
        <f t="shared" si="1"/>
        <v>73.009</v>
      </c>
      <c r="L62" s="18">
        <v>1</v>
      </c>
      <c r="M62" s="9" t="s">
        <v>13</v>
      </c>
      <c r="N62" s="10"/>
    </row>
    <row r="63" spans="1:14" s="1" customFormat="1" ht="37.200000000000003" customHeight="1">
      <c r="A63" s="9">
        <v>60</v>
      </c>
      <c r="B63" s="14" t="s">
        <v>195</v>
      </c>
      <c r="C63" s="14" t="s">
        <v>31</v>
      </c>
      <c r="D63" s="14" t="s">
        <v>196</v>
      </c>
      <c r="E63" s="15" t="s">
        <v>197</v>
      </c>
      <c r="F63" s="16">
        <v>25801</v>
      </c>
      <c r="G63" s="15" t="s">
        <v>69</v>
      </c>
      <c r="H63" s="16">
        <v>1</v>
      </c>
      <c r="I63" s="17">
        <v>81.25</v>
      </c>
      <c r="J63" s="17">
        <v>80.212000000000003</v>
      </c>
      <c r="K63" s="17">
        <f t="shared" si="1"/>
        <v>80.730999999999995</v>
      </c>
      <c r="L63" s="18">
        <v>1</v>
      </c>
      <c r="M63" s="9" t="s">
        <v>13</v>
      </c>
      <c r="N63" s="9"/>
    </row>
    <row r="64" spans="1:14" s="1" customFormat="1" ht="37.200000000000003" customHeight="1">
      <c r="A64" s="9">
        <v>61</v>
      </c>
      <c r="B64" s="14" t="s">
        <v>198</v>
      </c>
      <c r="C64" s="14" t="s">
        <v>31</v>
      </c>
      <c r="D64" s="14" t="s">
        <v>199</v>
      </c>
      <c r="E64" s="15" t="s">
        <v>200</v>
      </c>
      <c r="F64" s="16">
        <v>26301</v>
      </c>
      <c r="G64" s="15" t="s">
        <v>201</v>
      </c>
      <c r="H64" s="16">
        <v>1</v>
      </c>
      <c r="I64" s="17">
        <v>77.8</v>
      </c>
      <c r="J64" s="17">
        <v>82.168000000000006</v>
      </c>
      <c r="K64" s="17">
        <f t="shared" si="1"/>
        <v>79.984000000000009</v>
      </c>
      <c r="L64" s="18">
        <v>1</v>
      </c>
      <c r="M64" s="9" t="s">
        <v>13</v>
      </c>
      <c r="N64" s="10"/>
    </row>
    <row r="65" spans="1:14" s="1" customFormat="1" ht="37.200000000000003" customHeight="1">
      <c r="A65" s="9">
        <v>62</v>
      </c>
      <c r="B65" s="14" t="s">
        <v>202</v>
      </c>
      <c r="C65" s="14" t="s">
        <v>15</v>
      </c>
      <c r="D65" s="14" t="s">
        <v>203</v>
      </c>
      <c r="E65" s="15" t="s">
        <v>204</v>
      </c>
      <c r="F65" s="16">
        <v>26401</v>
      </c>
      <c r="G65" s="15" t="s">
        <v>80</v>
      </c>
      <c r="H65" s="16">
        <v>1</v>
      </c>
      <c r="I65" s="17">
        <v>77.739999999999995</v>
      </c>
      <c r="J65" s="17">
        <v>79.823999999999998</v>
      </c>
      <c r="K65" s="17">
        <f t="shared" si="1"/>
        <v>78.781999999999996</v>
      </c>
      <c r="L65" s="18">
        <v>1</v>
      </c>
      <c r="M65" s="9" t="s">
        <v>13</v>
      </c>
      <c r="N65" s="9"/>
    </row>
    <row r="66" spans="1:14" s="1" customFormat="1" ht="37.200000000000003" customHeight="1">
      <c r="A66" s="9">
        <v>63</v>
      </c>
      <c r="B66" s="14" t="s">
        <v>205</v>
      </c>
      <c r="C66" s="14" t="s">
        <v>15</v>
      </c>
      <c r="D66" s="14" t="s">
        <v>206</v>
      </c>
      <c r="E66" s="15" t="s">
        <v>207</v>
      </c>
      <c r="F66" s="16">
        <v>26501</v>
      </c>
      <c r="G66" s="15" t="s">
        <v>91</v>
      </c>
      <c r="H66" s="16">
        <v>1</v>
      </c>
      <c r="I66" s="17">
        <v>76.19</v>
      </c>
      <c r="J66" s="17">
        <v>77.337999999999994</v>
      </c>
      <c r="K66" s="17">
        <f t="shared" si="1"/>
        <v>76.763999999999996</v>
      </c>
      <c r="L66" s="18">
        <v>1</v>
      </c>
      <c r="M66" s="9" t="s">
        <v>13</v>
      </c>
      <c r="N66" s="10"/>
    </row>
    <row r="67" spans="1:14" s="1" customFormat="1" ht="37.200000000000003" customHeight="1">
      <c r="A67" s="9">
        <v>64</v>
      </c>
      <c r="B67" s="14" t="s">
        <v>208</v>
      </c>
      <c r="C67" s="14" t="s">
        <v>15</v>
      </c>
      <c r="D67" s="14" t="s">
        <v>209</v>
      </c>
      <c r="E67" s="15" t="s">
        <v>207</v>
      </c>
      <c r="F67" s="16">
        <v>26502</v>
      </c>
      <c r="G67" s="15" t="s">
        <v>210</v>
      </c>
      <c r="H67" s="16">
        <v>1</v>
      </c>
      <c r="I67" s="17">
        <v>82.5</v>
      </c>
      <c r="J67" s="17">
        <v>81.072000000000003</v>
      </c>
      <c r="K67" s="17">
        <f t="shared" si="1"/>
        <v>81.786000000000001</v>
      </c>
      <c r="L67" s="18">
        <v>1</v>
      </c>
      <c r="M67" s="9" t="s">
        <v>13</v>
      </c>
      <c r="N67" s="10"/>
    </row>
    <row r="68" spans="1:14" s="1" customFormat="1" ht="37.200000000000003" customHeight="1">
      <c r="A68" s="9">
        <v>65</v>
      </c>
      <c r="B68" s="14" t="s">
        <v>211</v>
      </c>
      <c r="C68" s="14" t="s">
        <v>15</v>
      </c>
      <c r="D68" s="14" t="s">
        <v>212</v>
      </c>
      <c r="E68" s="15" t="s">
        <v>213</v>
      </c>
      <c r="F68" s="16">
        <v>26601</v>
      </c>
      <c r="G68" s="15" t="s">
        <v>214</v>
      </c>
      <c r="H68" s="16">
        <v>2</v>
      </c>
      <c r="I68" s="17">
        <v>79.83</v>
      </c>
      <c r="J68" s="17">
        <v>81.239999999999995</v>
      </c>
      <c r="K68" s="17">
        <f t="shared" si="1"/>
        <v>80.534999999999997</v>
      </c>
      <c r="L68" s="18">
        <v>1</v>
      </c>
      <c r="M68" s="9" t="s">
        <v>13</v>
      </c>
      <c r="N68" s="10"/>
    </row>
    <row r="69" spans="1:14" s="1" customFormat="1" ht="37.200000000000003" customHeight="1">
      <c r="A69" s="9">
        <v>66</v>
      </c>
      <c r="B69" s="14" t="s">
        <v>215</v>
      </c>
      <c r="C69" s="14" t="s">
        <v>31</v>
      </c>
      <c r="D69" s="14" t="s">
        <v>216</v>
      </c>
      <c r="E69" s="15" t="s">
        <v>217</v>
      </c>
      <c r="F69" s="16">
        <v>26901</v>
      </c>
      <c r="G69" s="15" t="s">
        <v>80</v>
      </c>
      <c r="H69" s="16">
        <v>1</v>
      </c>
      <c r="I69" s="17">
        <v>80.959999999999994</v>
      </c>
      <c r="J69" s="17">
        <v>80.715999999999994</v>
      </c>
      <c r="K69" s="17">
        <f t="shared" si="1"/>
        <v>80.837999999999994</v>
      </c>
      <c r="L69" s="18">
        <v>1</v>
      </c>
      <c r="M69" s="12" t="s">
        <v>13</v>
      </c>
      <c r="N69" s="10"/>
    </row>
    <row r="70" spans="1:14" s="1" customFormat="1" ht="37.200000000000003" customHeight="1">
      <c r="A70" s="9">
        <v>67</v>
      </c>
      <c r="B70" s="14" t="s">
        <v>218</v>
      </c>
      <c r="C70" s="14" t="s">
        <v>31</v>
      </c>
      <c r="D70" s="14" t="s">
        <v>219</v>
      </c>
      <c r="E70" s="15" t="s">
        <v>220</v>
      </c>
      <c r="F70" s="16">
        <v>27401</v>
      </c>
      <c r="G70" s="15" t="s">
        <v>221</v>
      </c>
      <c r="H70" s="16">
        <v>1</v>
      </c>
      <c r="I70" s="17">
        <v>71.42</v>
      </c>
      <c r="J70" s="17">
        <v>79.686000000000007</v>
      </c>
      <c r="K70" s="17">
        <f t="shared" si="1"/>
        <v>75.552999999999997</v>
      </c>
      <c r="L70" s="18">
        <v>1</v>
      </c>
      <c r="M70" s="9" t="s">
        <v>13</v>
      </c>
      <c r="N70" s="10"/>
    </row>
    <row r="71" spans="1:14" s="1" customFormat="1" ht="37.200000000000003" customHeight="1">
      <c r="A71" s="9">
        <v>68</v>
      </c>
      <c r="B71" s="14" t="s">
        <v>222</v>
      </c>
      <c r="C71" s="14" t="s">
        <v>31</v>
      </c>
      <c r="D71" s="14" t="s">
        <v>223</v>
      </c>
      <c r="E71" s="15" t="s">
        <v>224</v>
      </c>
      <c r="F71" s="16">
        <v>27501</v>
      </c>
      <c r="G71" s="15" t="s">
        <v>225</v>
      </c>
      <c r="H71" s="16">
        <v>1</v>
      </c>
      <c r="I71" s="17">
        <v>80.77</v>
      </c>
      <c r="J71" s="17">
        <v>77.757999999999996</v>
      </c>
      <c r="K71" s="17">
        <f t="shared" si="1"/>
        <v>79.263999999999996</v>
      </c>
      <c r="L71" s="18">
        <v>1</v>
      </c>
      <c r="M71" s="9" t="s">
        <v>13</v>
      </c>
      <c r="N71" s="10"/>
    </row>
    <row r="72" spans="1:14" s="1" customFormat="1" ht="37.200000000000003" customHeight="1">
      <c r="A72" s="9">
        <v>69</v>
      </c>
      <c r="B72" s="14" t="s">
        <v>226</v>
      </c>
      <c r="C72" s="14" t="s">
        <v>15</v>
      </c>
      <c r="D72" s="14" t="s">
        <v>227</v>
      </c>
      <c r="E72" s="15" t="s">
        <v>224</v>
      </c>
      <c r="F72" s="16">
        <v>27502</v>
      </c>
      <c r="G72" s="15" t="s">
        <v>228</v>
      </c>
      <c r="H72" s="16">
        <v>1</v>
      </c>
      <c r="I72" s="17">
        <v>73.45</v>
      </c>
      <c r="J72" s="17">
        <v>82.197999999999993</v>
      </c>
      <c r="K72" s="17">
        <f t="shared" si="1"/>
        <v>77.823999999999998</v>
      </c>
      <c r="L72" s="18">
        <v>1</v>
      </c>
      <c r="M72" s="9" t="s">
        <v>13</v>
      </c>
      <c r="N72" s="10"/>
    </row>
    <row r="73" spans="1:14" s="1" customFormat="1" ht="37.200000000000003" customHeight="1">
      <c r="A73" s="9">
        <v>70</v>
      </c>
      <c r="B73" s="14" t="s">
        <v>365</v>
      </c>
      <c r="C73" s="14" t="s">
        <v>15</v>
      </c>
      <c r="D73" s="14" t="s">
        <v>364</v>
      </c>
      <c r="E73" s="15" t="s">
        <v>356</v>
      </c>
      <c r="F73" s="16">
        <v>22101</v>
      </c>
      <c r="G73" s="15" t="s">
        <v>69</v>
      </c>
      <c r="H73" s="16">
        <v>1</v>
      </c>
      <c r="I73" s="17">
        <v>89.42</v>
      </c>
      <c r="J73" s="17">
        <v>77.802000000000007</v>
      </c>
      <c r="K73" s="17">
        <f>(I73*50%+J73*50%)</f>
        <v>83.611000000000004</v>
      </c>
      <c r="L73" s="18">
        <v>1</v>
      </c>
      <c r="M73" s="9" t="s">
        <v>13</v>
      </c>
      <c r="N73" s="10"/>
    </row>
    <row r="74" spans="1:14" s="1" customFormat="1" ht="37.200000000000003" customHeight="1">
      <c r="A74" s="9">
        <v>71</v>
      </c>
      <c r="B74" s="14" t="s">
        <v>363</v>
      </c>
      <c r="C74" s="14" t="s">
        <v>15</v>
      </c>
      <c r="D74" s="14" t="s">
        <v>362</v>
      </c>
      <c r="E74" s="15" t="s">
        <v>356</v>
      </c>
      <c r="F74" s="16">
        <v>22102</v>
      </c>
      <c r="G74" s="15" t="s">
        <v>361</v>
      </c>
      <c r="H74" s="16">
        <v>1</v>
      </c>
      <c r="I74" s="17">
        <v>82.62</v>
      </c>
      <c r="J74" s="17">
        <v>83.058000000000007</v>
      </c>
      <c r="K74" s="17">
        <f>(I74*50%+J74*50%)</f>
        <v>82.838999999999999</v>
      </c>
      <c r="L74" s="18">
        <v>1</v>
      </c>
      <c r="M74" s="9" t="s">
        <v>13</v>
      </c>
      <c r="N74" s="11"/>
    </row>
    <row r="75" spans="1:14" s="1" customFormat="1" ht="37.200000000000003" customHeight="1">
      <c r="A75" s="9">
        <v>72</v>
      </c>
      <c r="B75" s="14" t="s">
        <v>360</v>
      </c>
      <c r="C75" s="14" t="s">
        <v>31</v>
      </c>
      <c r="D75" s="14" t="s">
        <v>359</v>
      </c>
      <c r="E75" s="15" t="s">
        <v>356</v>
      </c>
      <c r="F75" s="16">
        <v>27601</v>
      </c>
      <c r="G75" s="15" t="s">
        <v>80</v>
      </c>
      <c r="H75" s="16">
        <v>2</v>
      </c>
      <c r="I75" s="17">
        <v>81.14</v>
      </c>
      <c r="J75" s="17">
        <v>80.036000000000001</v>
      </c>
      <c r="K75" s="17">
        <f>(I75*50%+J75*50%)</f>
        <v>80.587999999999994</v>
      </c>
      <c r="L75" s="18">
        <v>1</v>
      </c>
      <c r="M75" s="9" t="s">
        <v>13</v>
      </c>
      <c r="N75" s="9"/>
    </row>
    <row r="76" spans="1:14" s="1" customFormat="1" ht="37.200000000000003" customHeight="1">
      <c r="A76" s="9">
        <v>73</v>
      </c>
      <c r="B76" s="14" t="s">
        <v>358</v>
      </c>
      <c r="C76" s="14" t="s">
        <v>15</v>
      </c>
      <c r="D76" s="14" t="s">
        <v>357</v>
      </c>
      <c r="E76" s="15" t="s">
        <v>356</v>
      </c>
      <c r="F76" s="16">
        <v>27601</v>
      </c>
      <c r="G76" s="15" t="s">
        <v>80</v>
      </c>
      <c r="H76" s="16">
        <v>2</v>
      </c>
      <c r="I76" s="17">
        <v>83.23</v>
      </c>
      <c r="J76" s="17">
        <v>77.349999999999994</v>
      </c>
      <c r="K76" s="17">
        <f>(I76*50%+J76*50%)</f>
        <v>80.289999999999992</v>
      </c>
      <c r="L76" s="18">
        <v>2</v>
      </c>
      <c r="M76" s="9" t="s">
        <v>13</v>
      </c>
      <c r="N76" s="10"/>
    </row>
    <row r="77" spans="1:14" s="2" customFormat="1" ht="37.200000000000003" customHeight="1">
      <c r="A77" s="9">
        <v>74</v>
      </c>
      <c r="B77" s="14" t="s">
        <v>244</v>
      </c>
      <c r="C77" s="14" t="s">
        <v>15</v>
      </c>
      <c r="D77" s="14" t="s">
        <v>243</v>
      </c>
      <c r="E77" s="15" t="s">
        <v>237</v>
      </c>
      <c r="F77" s="16">
        <v>22201</v>
      </c>
      <c r="G77" s="15" t="s">
        <v>80</v>
      </c>
      <c r="H77" s="16">
        <v>1</v>
      </c>
      <c r="I77" s="17">
        <v>88.95</v>
      </c>
      <c r="J77" s="17">
        <v>80.323999999999998</v>
      </c>
      <c r="K77" s="17">
        <f t="shared" ref="K77:K84" si="2">(I77*50%+J77*50%)</f>
        <v>84.637</v>
      </c>
      <c r="L77" s="18">
        <v>1</v>
      </c>
      <c r="M77" s="9" t="s">
        <v>13</v>
      </c>
      <c r="N77" s="10"/>
    </row>
    <row r="78" spans="1:14" s="1" customFormat="1" ht="37.200000000000003" customHeight="1">
      <c r="A78" s="9">
        <v>75</v>
      </c>
      <c r="B78" s="14" t="s">
        <v>242</v>
      </c>
      <c r="C78" s="14" t="s">
        <v>15</v>
      </c>
      <c r="D78" s="14" t="s">
        <v>241</v>
      </c>
      <c r="E78" s="15" t="s">
        <v>237</v>
      </c>
      <c r="F78" s="16">
        <v>22202</v>
      </c>
      <c r="G78" s="15" t="s">
        <v>240</v>
      </c>
      <c r="H78" s="16">
        <v>1</v>
      </c>
      <c r="I78" s="17">
        <v>83.16</v>
      </c>
      <c r="J78" s="17">
        <v>80.924000000000007</v>
      </c>
      <c r="K78" s="17">
        <f t="shared" si="2"/>
        <v>82.042000000000002</v>
      </c>
      <c r="L78" s="18">
        <v>1</v>
      </c>
      <c r="M78" s="9" t="s">
        <v>13</v>
      </c>
      <c r="N78" s="9"/>
    </row>
    <row r="79" spans="1:14" s="1" customFormat="1" ht="37.200000000000003" customHeight="1">
      <c r="A79" s="9">
        <v>76</v>
      </c>
      <c r="B79" s="14" t="s">
        <v>239</v>
      </c>
      <c r="C79" s="14" t="s">
        <v>31</v>
      </c>
      <c r="D79" s="14" t="s">
        <v>238</v>
      </c>
      <c r="E79" s="15" t="s">
        <v>237</v>
      </c>
      <c r="F79" s="16">
        <v>27701</v>
      </c>
      <c r="G79" s="15" t="s">
        <v>236</v>
      </c>
      <c r="H79" s="16">
        <v>1</v>
      </c>
      <c r="I79" s="17">
        <v>73.42</v>
      </c>
      <c r="J79" s="17">
        <v>78.122</v>
      </c>
      <c r="K79" s="17">
        <f t="shared" si="2"/>
        <v>75.771000000000001</v>
      </c>
      <c r="L79" s="18">
        <v>1</v>
      </c>
      <c r="M79" s="9" t="s">
        <v>13</v>
      </c>
      <c r="N79" s="10"/>
    </row>
    <row r="80" spans="1:14" s="1" customFormat="1" ht="37.200000000000003" customHeight="1">
      <c r="A80" s="9">
        <v>77</v>
      </c>
      <c r="B80" s="14" t="s">
        <v>235</v>
      </c>
      <c r="C80" s="14" t="s">
        <v>15</v>
      </c>
      <c r="D80" s="14" t="s">
        <v>234</v>
      </c>
      <c r="E80" s="15" t="s">
        <v>233</v>
      </c>
      <c r="F80" s="16">
        <v>22301</v>
      </c>
      <c r="G80" s="15" t="s">
        <v>232</v>
      </c>
      <c r="H80" s="16">
        <v>1</v>
      </c>
      <c r="I80" s="17">
        <v>84.4</v>
      </c>
      <c r="J80" s="17">
        <v>81.584000000000003</v>
      </c>
      <c r="K80" s="17">
        <f t="shared" si="2"/>
        <v>82.992000000000004</v>
      </c>
      <c r="L80" s="18">
        <v>1</v>
      </c>
      <c r="M80" s="9" t="s">
        <v>13</v>
      </c>
      <c r="N80" s="11"/>
    </row>
    <row r="81" spans="1:14" s="1" customFormat="1" ht="37.200000000000003" customHeight="1">
      <c r="A81" s="9">
        <v>78</v>
      </c>
      <c r="B81" s="14" t="s">
        <v>231</v>
      </c>
      <c r="C81" s="14" t="s">
        <v>31</v>
      </c>
      <c r="D81" s="14" t="s">
        <v>230</v>
      </c>
      <c r="E81" s="15" t="s">
        <v>229</v>
      </c>
      <c r="F81" s="16">
        <v>22401</v>
      </c>
      <c r="G81" s="15" t="s">
        <v>137</v>
      </c>
      <c r="H81" s="16">
        <v>1</v>
      </c>
      <c r="I81" s="17">
        <v>87.56</v>
      </c>
      <c r="J81" s="17">
        <v>78.266000000000005</v>
      </c>
      <c r="K81" s="17">
        <f t="shared" si="2"/>
        <v>82.913000000000011</v>
      </c>
      <c r="L81" s="18">
        <v>1</v>
      </c>
      <c r="M81" s="9" t="s">
        <v>13</v>
      </c>
      <c r="N81" s="11"/>
    </row>
    <row r="82" spans="1:14" s="1" customFormat="1" ht="37.200000000000003" customHeight="1">
      <c r="A82" s="9">
        <v>79</v>
      </c>
      <c r="B82" s="14" t="s">
        <v>246</v>
      </c>
      <c r="C82" s="14" t="s">
        <v>15</v>
      </c>
      <c r="D82" s="14" t="s">
        <v>245</v>
      </c>
      <c r="E82" s="15" t="s">
        <v>229</v>
      </c>
      <c r="F82" s="16">
        <v>28101</v>
      </c>
      <c r="G82" s="15" t="s">
        <v>137</v>
      </c>
      <c r="H82" s="16">
        <v>1</v>
      </c>
      <c r="I82" s="17">
        <v>82.25</v>
      </c>
      <c r="J82" s="17">
        <v>76.209999999999994</v>
      </c>
      <c r="K82" s="17">
        <f t="shared" si="2"/>
        <v>79.22999999999999</v>
      </c>
      <c r="L82" s="18">
        <v>1</v>
      </c>
      <c r="M82" s="9" t="s">
        <v>13</v>
      </c>
      <c r="N82" s="10"/>
    </row>
    <row r="83" spans="1:14" s="1" customFormat="1" ht="37.200000000000003" customHeight="1">
      <c r="A83" s="9">
        <v>80</v>
      </c>
      <c r="B83" s="14" t="s">
        <v>247</v>
      </c>
      <c r="C83" s="14" t="s">
        <v>31</v>
      </c>
      <c r="D83" s="14" t="s">
        <v>238</v>
      </c>
      <c r="E83" s="15" t="s">
        <v>248</v>
      </c>
      <c r="F83" s="16">
        <v>27801</v>
      </c>
      <c r="G83" s="15" t="s">
        <v>232</v>
      </c>
      <c r="H83" s="16">
        <v>1</v>
      </c>
      <c r="I83" s="17">
        <v>63.28</v>
      </c>
      <c r="J83" s="17">
        <v>76.225999999999999</v>
      </c>
      <c r="K83" s="17">
        <f t="shared" si="2"/>
        <v>69.753</v>
      </c>
      <c r="L83" s="18">
        <v>1</v>
      </c>
      <c r="M83" s="9" t="s">
        <v>13</v>
      </c>
      <c r="N83" s="10"/>
    </row>
    <row r="84" spans="1:14" s="1" customFormat="1" ht="37.200000000000003" customHeight="1">
      <c r="A84" s="9">
        <v>81</v>
      </c>
      <c r="B84" s="14" t="s">
        <v>249</v>
      </c>
      <c r="C84" s="14" t="s">
        <v>15</v>
      </c>
      <c r="D84" s="14" t="s">
        <v>250</v>
      </c>
      <c r="E84" s="15" t="s">
        <v>251</v>
      </c>
      <c r="F84" s="16">
        <v>27901</v>
      </c>
      <c r="G84" s="15" t="s">
        <v>232</v>
      </c>
      <c r="H84" s="16">
        <v>1</v>
      </c>
      <c r="I84" s="17">
        <v>72.94</v>
      </c>
      <c r="J84" s="17">
        <v>74.209999999999994</v>
      </c>
      <c r="K84" s="17">
        <f t="shared" si="2"/>
        <v>73.574999999999989</v>
      </c>
      <c r="L84" s="18">
        <v>1</v>
      </c>
      <c r="M84" s="9" t="s">
        <v>13</v>
      </c>
      <c r="N84" s="10"/>
    </row>
    <row r="85" spans="1:14" s="1" customFormat="1" ht="37.200000000000003" customHeight="1">
      <c r="A85" s="9">
        <v>82</v>
      </c>
      <c r="B85" s="14" t="s">
        <v>366</v>
      </c>
      <c r="C85" s="14" t="s">
        <v>15</v>
      </c>
      <c r="D85" s="14" t="s">
        <v>367</v>
      </c>
      <c r="E85" s="15" t="s">
        <v>368</v>
      </c>
      <c r="F85" s="16">
        <v>28001</v>
      </c>
      <c r="G85" s="15" t="s">
        <v>41</v>
      </c>
      <c r="H85" s="16">
        <v>2</v>
      </c>
      <c r="I85" s="17">
        <v>75.91</v>
      </c>
      <c r="J85" s="17">
        <v>77.611999999999995</v>
      </c>
      <c r="K85" s="17">
        <f>(I85*50%+J85*50%)</f>
        <v>76.760999999999996</v>
      </c>
      <c r="L85" s="18">
        <v>1</v>
      </c>
      <c r="M85" s="9" t="s">
        <v>13</v>
      </c>
      <c r="N85" s="10"/>
    </row>
    <row r="86" spans="1:14" s="1" customFormat="1" ht="37.200000000000003" customHeight="1">
      <c r="A86" s="9">
        <v>83</v>
      </c>
      <c r="B86" s="14" t="s">
        <v>369</v>
      </c>
      <c r="C86" s="14" t="s">
        <v>15</v>
      </c>
      <c r="D86" s="14" t="s">
        <v>370</v>
      </c>
      <c r="E86" s="15" t="s">
        <v>368</v>
      </c>
      <c r="F86" s="16">
        <v>28001</v>
      </c>
      <c r="G86" s="15" t="s">
        <v>41</v>
      </c>
      <c r="H86" s="16">
        <v>2</v>
      </c>
      <c r="I86" s="17">
        <v>70.72</v>
      </c>
      <c r="J86" s="17">
        <v>78.367999999999995</v>
      </c>
      <c r="K86" s="17">
        <f>(I86*50%+J86*50%)</f>
        <v>74.543999999999997</v>
      </c>
      <c r="L86" s="18">
        <v>2</v>
      </c>
      <c r="M86" s="9" t="s">
        <v>13</v>
      </c>
      <c r="N86" s="10"/>
    </row>
    <row r="87" spans="1:14" s="1" customFormat="1" ht="37.200000000000003" customHeight="1">
      <c r="A87" s="9">
        <v>84</v>
      </c>
      <c r="B87" s="14" t="s">
        <v>371</v>
      </c>
      <c r="C87" s="14" t="s">
        <v>31</v>
      </c>
      <c r="D87" s="14" t="s">
        <v>372</v>
      </c>
      <c r="E87" s="15" t="s">
        <v>368</v>
      </c>
      <c r="F87" s="16">
        <v>28002</v>
      </c>
      <c r="G87" s="15" t="s">
        <v>137</v>
      </c>
      <c r="H87" s="16">
        <v>3</v>
      </c>
      <c r="I87" s="17">
        <v>80.52</v>
      </c>
      <c r="J87" s="17">
        <v>78.105999999999995</v>
      </c>
      <c r="K87" s="17">
        <f>(I87*50%+J87*50%)</f>
        <v>79.312999999999988</v>
      </c>
      <c r="L87" s="18">
        <v>1</v>
      </c>
      <c r="M87" s="9" t="s">
        <v>13</v>
      </c>
      <c r="N87" s="10"/>
    </row>
    <row r="88" spans="1:14" ht="37.200000000000003" customHeight="1">
      <c r="A88" s="9">
        <v>85</v>
      </c>
      <c r="B88" s="14" t="s">
        <v>373</v>
      </c>
      <c r="C88" s="14" t="s">
        <v>31</v>
      </c>
      <c r="D88" s="14" t="s">
        <v>374</v>
      </c>
      <c r="E88" s="15" t="s">
        <v>368</v>
      </c>
      <c r="F88" s="16">
        <v>28002</v>
      </c>
      <c r="G88" s="15" t="s">
        <v>137</v>
      </c>
      <c r="H88" s="16">
        <v>3</v>
      </c>
      <c r="I88" s="17">
        <v>71.39</v>
      </c>
      <c r="J88" s="17">
        <v>77.438000000000002</v>
      </c>
      <c r="K88" s="17">
        <f>(I88*50%+J88*50%)</f>
        <v>74.414000000000001</v>
      </c>
      <c r="L88" s="18">
        <v>2</v>
      </c>
      <c r="M88" s="9" t="s">
        <v>13</v>
      </c>
      <c r="N88" s="10"/>
    </row>
    <row r="89" spans="1:14" ht="37.200000000000003" customHeight="1">
      <c r="A89" s="9">
        <v>86</v>
      </c>
      <c r="B89" s="14" t="s">
        <v>375</v>
      </c>
      <c r="C89" s="14" t="s">
        <v>15</v>
      </c>
      <c r="D89" s="14" t="s">
        <v>376</v>
      </c>
      <c r="E89" s="15" t="s">
        <v>368</v>
      </c>
      <c r="F89" s="16">
        <v>28002</v>
      </c>
      <c r="G89" s="15" t="s">
        <v>137</v>
      </c>
      <c r="H89" s="16">
        <v>3</v>
      </c>
      <c r="I89" s="17">
        <v>69.08</v>
      </c>
      <c r="J89" s="17">
        <v>79.227999999999994</v>
      </c>
      <c r="K89" s="17">
        <f>(I89*50%+J89*50%)</f>
        <v>74.153999999999996</v>
      </c>
      <c r="L89" s="18">
        <v>3</v>
      </c>
      <c r="M89" s="9" t="s">
        <v>13</v>
      </c>
      <c r="N89" s="10"/>
    </row>
    <row r="90" spans="1:14" ht="37.200000000000003" customHeight="1">
      <c r="A90" s="9">
        <v>87</v>
      </c>
      <c r="B90" s="14" t="s">
        <v>252</v>
      </c>
      <c r="C90" s="14" t="s">
        <v>15</v>
      </c>
      <c r="D90" s="14" t="s">
        <v>253</v>
      </c>
      <c r="E90" s="15" t="str">
        <f>+E92</f>
        <v>白山市第三中学</v>
      </c>
      <c r="F90" s="16">
        <v>22502</v>
      </c>
      <c r="G90" s="15" t="s">
        <v>254</v>
      </c>
      <c r="H90" s="16">
        <v>1</v>
      </c>
      <c r="I90" s="17">
        <v>89.27</v>
      </c>
      <c r="J90" s="17">
        <v>83.213333333333296</v>
      </c>
      <c r="K90" s="17">
        <v>86.241666666666603</v>
      </c>
      <c r="L90" s="16">
        <v>1</v>
      </c>
      <c r="M90" s="9" t="s">
        <v>13</v>
      </c>
      <c r="N90" s="10"/>
    </row>
    <row r="91" spans="1:14" ht="37.200000000000003" customHeight="1">
      <c r="A91" s="9">
        <v>88</v>
      </c>
      <c r="B91" s="14" t="s">
        <v>255</v>
      </c>
      <c r="C91" s="14" t="s">
        <v>31</v>
      </c>
      <c r="D91" s="14" t="s">
        <v>256</v>
      </c>
      <c r="E91" s="15" t="s">
        <v>257</v>
      </c>
      <c r="F91" s="16">
        <v>22601</v>
      </c>
      <c r="G91" s="15" t="s">
        <v>254</v>
      </c>
      <c r="H91" s="16">
        <v>1</v>
      </c>
      <c r="I91" s="17">
        <v>79.53</v>
      </c>
      <c r="J91" s="17">
        <v>78.36</v>
      </c>
      <c r="K91" s="17">
        <v>78.944999999999993</v>
      </c>
      <c r="L91" s="16">
        <v>1</v>
      </c>
      <c r="M91" s="9" t="s">
        <v>13</v>
      </c>
      <c r="N91" s="10"/>
    </row>
    <row r="92" spans="1:14" s="1" customFormat="1" ht="37.200000000000003" customHeight="1">
      <c r="A92" s="9">
        <v>89</v>
      </c>
      <c r="B92" s="14" t="s">
        <v>258</v>
      </c>
      <c r="C92" s="14" t="s">
        <v>15</v>
      </c>
      <c r="D92" s="14" t="s">
        <v>259</v>
      </c>
      <c r="E92" s="15" t="s">
        <v>260</v>
      </c>
      <c r="F92" s="16">
        <v>22701</v>
      </c>
      <c r="G92" s="15" t="s">
        <v>261</v>
      </c>
      <c r="H92" s="16">
        <v>1</v>
      </c>
      <c r="I92" s="17">
        <v>78.64</v>
      </c>
      <c r="J92" s="17">
        <v>70.003333333333302</v>
      </c>
      <c r="K92" s="17">
        <v>74.321666666666701</v>
      </c>
      <c r="L92" s="16">
        <v>1</v>
      </c>
      <c r="M92" s="9" t="s">
        <v>13</v>
      </c>
      <c r="N92" s="10"/>
    </row>
    <row r="93" spans="1:14" s="1" customFormat="1" ht="37.200000000000003" customHeight="1">
      <c r="A93" s="9">
        <v>90</v>
      </c>
      <c r="B93" s="14" t="s">
        <v>262</v>
      </c>
      <c r="C93" s="14" t="s">
        <v>15</v>
      </c>
      <c r="D93" s="14" t="s">
        <v>263</v>
      </c>
      <c r="E93" s="15" t="s">
        <v>264</v>
      </c>
      <c r="F93" s="16">
        <v>22801</v>
      </c>
      <c r="G93" s="15" t="s">
        <v>265</v>
      </c>
      <c r="H93" s="16">
        <v>1</v>
      </c>
      <c r="I93" s="17">
        <v>80.22</v>
      </c>
      <c r="J93" s="17">
        <v>85.026666666666699</v>
      </c>
      <c r="K93" s="17">
        <v>82.623333333333306</v>
      </c>
      <c r="L93" s="16">
        <v>1</v>
      </c>
      <c r="M93" s="9" t="s">
        <v>13</v>
      </c>
      <c r="N93" s="10"/>
    </row>
    <row r="94" spans="1:14" s="1" customFormat="1" ht="37.200000000000003" customHeight="1">
      <c r="A94" s="9">
        <v>91</v>
      </c>
      <c r="B94" s="14" t="s">
        <v>266</v>
      </c>
      <c r="C94" s="14" t="s">
        <v>15</v>
      </c>
      <c r="D94" s="14" t="s">
        <v>267</v>
      </c>
      <c r="E94" s="15" t="s">
        <v>268</v>
      </c>
      <c r="F94" s="16">
        <v>22901</v>
      </c>
      <c r="G94" s="15" t="s">
        <v>269</v>
      </c>
      <c r="H94" s="16">
        <v>1</v>
      </c>
      <c r="I94" s="17">
        <v>93.4</v>
      </c>
      <c r="J94" s="17">
        <v>83.11</v>
      </c>
      <c r="K94" s="17">
        <v>88.254999999999995</v>
      </c>
      <c r="L94" s="18">
        <v>1</v>
      </c>
      <c r="M94" s="9" t="s">
        <v>13</v>
      </c>
      <c r="N94" s="10"/>
    </row>
    <row r="95" spans="1:14" s="1" customFormat="1" ht="37.200000000000003" customHeight="1">
      <c r="A95" s="9">
        <v>92</v>
      </c>
      <c r="B95" s="14" t="s">
        <v>270</v>
      </c>
      <c r="C95" s="14" t="s">
        <v>31</v>
      </c>
      <c r="D95" s="14" t="s">
        <v>271</v>
      </c>
      <c r="E95" s="15" t="s">
        <v>272</v>
      </c>
      <c r="F95" s="16">
        <v>23001</v>
      </c>
      <c r="G95" s="15" t="s">
        <v>273</v>
      </c>
      <c r="H95" s="16">
        <v>1</v>
      </c>
      <c r="I95" s="17">
        <v>91.6</v>
      </c>
      <c r="J95" s="17">
        <v>78.976666666666603</v>
      </c>
      <c r="K95" s="17">
        <v>85.288333333333298</v>
      </c>
      <c r="L95" s="18">
        <v>1</v>
      </c>
      <c r="M95" s="9" t="s">
        <v>13</v>
      </c>
      <c r="N95" s="10"/>
    </row>
    <row r="96" spans="1:14" s="1" customFormat="1" ht="37.200000000000003" customHeight="1">
      <c r="A96" s="9">
        <v>93</v>
      </c>
      <c r="B96" s="14" t="s">
        <v>274</v>
      </c>
      <c r="C96" s="14" t="s">
        <v>15</v>
      </c>
      <c r="D96" s="14" t="s">
        <v>275</v>
      </c>
      <c r="E96" s="15" t="s">
        <v>276</v>
      </c>
      <c r="F96" s="16">
        <v>23101</v>
      </c>
      <c r="G96" s="15" t="s">
        <v>277</v>
      </c>
      <c r="H96" s="16">
        <v>2</v>
      </c>
      <c r="I96" s="17">
        <v>78.56</v>
      </c>
      <c r="J96" s="17">
        <v>88.883333333333297</v>
      </c>
      <c r="K96" s="17">
        <v>83.721666666666593</v>
      </c>
      <c r="L96" s="16">
        <v>1</v>
      </c>
      <c r="M96" s="9" t="s">
        <v>13</v>
      </c>
      <c r="N96" s="11"/>
    </row>
    <row r="97" spans="1:14" s="1" customFormat="1" ht="37.200000000000003" customHeight="1">
      <c r="A97" s="9">
        <v>94</v>
      </c>
      <c r="B97" s="14" t="s">
        <v>278</v>
      </c>
      <c r="C97" s="14" t="s">
        <v>15</v>
      </c>
      <c r="D97" s="14" t="s">
        <v>279</v>
      </c>
      <c r="E97" s="15" t="s">
        <v>276</v>
      </c>
      <c r="F97" s="16">
        <v>23101</v>
      </c>
      <c r="G97" s="15" t="s">
        <v>277</v>
      </c>
      <c r="H97" s="16">
        <v>2</v>
      </c>
      <c r="I97" s="17">
        <v>81.67</v>
      </c>
      <c r="J97" s="17">
        <v>85.016666666666694</v>
      </c>
      <c r="K97" s="17">
        <v>83.343333333333305</v>
      </c>
      <c r="L97" s="16">
        <v>2</v>
      </c>
      <c r="M97" s="9" t="s">
        <v>13</v>
      </c>
      <c r="N97" s="10"/>
    </row>
    <row r="98" spans="1:14" s="1" customFormat="1" ht="37.200000000000003" customHeight="1">
      <c r="A98" s="9">
        <v>95</v>
      </c>
      <c r="B98" s="14" t="s">
        <v>280</v>
      </c>
      <c r="C98" s="14" t="s">
        <v>15</v>
      </c>
      <c r="D98" s="14" t="s">
        <v>281</v>
      </c>
      <c r="E98" s="15" t="s">
        <v>282</v>
      </c>
      <c r="F98" s="16">
        <v>23201</v>
      </c>
      <c r="G98" s="15" t="s">
        <v>277</v>
      </c>
      <c r="H98" s="16">
        <v>3</v>
      </c>
      <c r="I98" s="17">
        <v>85.06</v>
      </c>
      <c r="J98" s="17">
        <v>85.2</v>
      </c>
      <c r="K98" s="17">
        <v>85.13</v>
      </c>
      <c r="L98" s="16">
        <v>1</v>
      </c>
      <c r="M98" s="9" t="s">
        <v>13</v>
      </c>
      <c r="N98" s="10"/>
    </row>
    <row r="99" spans="1:14" s="1" customFormat="1" ht="37.200000000000003" customHeight="1">
      <c r="A99" s="9">
        <v>96</v>
      </c>
      <c r="B99" s="14" t="s">
        <v>283</v>
      </c>
      <c r="C99" s="14" t="s">
        <v>15</v>
      </c>
      <c r="D99" s="14" t="s">
        <v>284</v>
      </c>
      <c r="E99" s="15" t="s">
        <v>282</v>
      </c>
      <c r="F99" s="16">
        <v>23201</v>
      </c>
      <c r="G99" s="15" t="s">
        <v>277</v>
      </c>
      <c r="H99" s="16">
        <v>3</v>
      </c>
      <c r="I99" s="17">
        <v>82.79</v>
      </c>
      <c r="J99" s="17">
        <v>87.3</v>
      </c>
      <c r="K99" s="17">
        <v>85.045000000000002</v>
      </c>
      <c r="L99" s="16">
        <v>2</v>
      </c>
      <c r="M99" s="9" t="s">
        <v>13</v>
      </c>
      <c r="N99" s="11"/>
    </row>
    <row r="100" spans="1:14" ht="37.200000000000003" customHeight="1">
      <c r="A100" s="9">
        <v>97</v>
      </c>
      <c r="B100" s="14" t="s">
        <v>285</v>
      </c>
      <c r="C100" s="14" t="s">
        <v>15</v>
      </c>
      <c r="D100" s="14" t="s">
        <v>286</v>
      </c>
      <c r="E100" s="15" t="s">
        <v>287</v>
      </c>
      <c r="F100" s="16">
        <v>24002</v>
      </c>
      <c r="G100" s="15" t="s">
        <v>69</v>
      </c>
      <c r="H100" s="16">
        <v>1</v>
      </c>
      <c r="I100" s="17">
        <v>80.489999999999995</v>
      </c>
      <c r="J100" s="17">
        <v>79.534000000000006</v>
      </c>
      <c r="K100" s="17">
        <f>(I100*50%+J100*50%)</f>
        <v>80.012</v>
      </c>
      <c r="L100" s="18">
        <v>1</v>
      </c>
      <c r="M100" s="9" t="s">
        <v>13</v>
      </c>
      <c r="N100" s="10"/>
    </row>
    <row r="101" spans="1:14" ht="37.200000000000003" customHeight="1">
      <c r="A101" s="9">
        <v>98</v>
      </c>
      <c r="B101" s="14" t="s">
        <v>288</v>
      </c>
      <c r="C101" s="14" t="s">
        <v>15</v>
      </c>
      <c r="D101" s="14" t="s">
        <v>289</v>
      </c>
      <c r="E101" s="15" t="s">
        <v>290</v>
      </c>
      <c r="F101" s="16">
        <v>23402</v>
      </c>
      <c r="G101" s="15" t="s">
        <v>291</v>
      </c>
      <c r="H101" s="16">
        <v>1</v>
      </c>
      <c r="I101" s="17">
        <v>67.69</v>
      </c>
      <c r="J101" s="17">
        <v>85.38</v>
      </c>
      <c r="K101" s="17">
        <v>76.534999999999997</v>
      </c>
      <c r="L101" s="18">
        <v>1</v>
      </c>
      <c r="M101" s="9" t="s">
        <v>13</v>
      </c>
      <c r="N101" s="10"/>
    </row>
    <row r="102" spans="1:14" ht="37.200000000000003" customHeight="1">
      <c r="A102" s="9">
        <v>99</v>
      </c>
      <c r="B102" s="14" t="s">
        <v>292</v>
      </c>
      <c r="C102" s="14" t="s">
        <v>15</v>
      </c>
      <c r="D102" s="14" t="s">
        <v>293</v>
      </c>
      <c r="E102" s="15" t="s">
        <v>294</v>
      </c>
      <c r="F102" s="16">
        <v>23601</v>
      </c>
      <c r="G102" s="15" t="s">
        <v>291</v>
      </c>
      <c r="H102" s="16">
        <v>1</v>
      </c>
      <c r="I102" s="17">
        <v>59.82</v>
      </c>
      <c r="J102" s="17">
        <v>89.343333333333305</v>
      </c>
      <c r="K102" s="17">
        <v>74.581666666666706</v>
      </c>
      <c r="L102" s="18">
        <v>1</v>
      </c>
      <c r="M102" s="9" t="s">
        <v>13</v>
      </c>
      <c r="N102" s="10"/>
    </row>
    <row r="103" spans="1:14" ht="37.200000000000003" customHeight="1">
      <c r="A103" s="9">
        <v>100</v>
      </c>
      <c r="B103" s="14" t="s">
        <v>295</v>
      </c>
      <c r="C103" s="14" t="s">
        <v>15</v>
      </c>
      <c r="D103" s="14" t="s">
        <v>296</v>
      </c>
      <c r="E103" s="15" t="s">
        <v>294</v>
      </c>
      <c r="F103" s="16">
        <v>23603</v>
      </c>
      <c r="G103" s="15" t="s">
        <v>297</v>
      </c>
      <c r="H103" s="16">
        <v>1</v>
      </c>
      <c r="I103" s="17">
        <v>64.819999999999993</v>
      </c>
      <c r="J103" s="17">
        <v>69.290000000000006</v>
      </c>
      <c r="K103" s="17">
        <v>67.055000000000007</v>
      </c>
      <c r="L103" s="18">
        <v>1</v>
      </c>
      <c r="M103" s="9" t="s">
        <v>13</v>
      </c>
      <c r="N103" s="10"/>
    </row>
    <row r="104" spans="1:14" ht="37.200000000000003" customHeight="1">
      <c r="A104" s="9">
        <v>101</v>
      </c>
      <c r="B104" s="14" t="s">
        <v>338</v>
      </c>
      <c r="C104" s="14" t="s">
        <v>15</v>
      </c>
      <c r="D104" s="14" t="s">
        <v>339</v>
      </c>
      <c r="E104" s="15" t="s">
        <v>340</v>
      </c>
      <c r="F104" s="16">
        <v>23302</v>
      </c>
      <c r="G104" s="15" t="s">
        <v>341</v>
      </c>
      <c r="H104" s="16">
        <v>1</v>
      </c>
      <c r="I104" s="17">
        <v>71.319999999999993</v>
      </c>
      <c r="J104" s="17">
        <v>67.726666666666702</v>
      </c>
      <c r="K104" s="17">
        <v>69.523333333333298</v>
      </c>
      <c r="L104" s="18">
        <v>1</v>
      </c>
      <c r="M104" s="9" t="s">
        <v>13</v>
      </c>
      <c r="N104" s="10"/>
    </row>
    <row r="105" spans="1:14" s="1" customFormat="1" ht="37.200000000000003" customHeight="1">
      <c r="A105" s="9">
        <v>102</v>
      </c>
      <c r="B105" s="14" t="s">
        <v>302</v>
      </c>
      <c r="C105" s="14" t="s">
        <v>31</v>
      </c>
      <c r="D105" s="14" t="s">
        <v>303</v>
      </c>
      <c r="E105" s="15" t="s">
        <v>304</v>
      </c>
      <c r="F105" s="16">
        <v>23802</v>
      </c>
      <c r="G105" s="15" t="s">
        <v>305</v>
      </c>
      <c r="H105" s="16">
        <v>2</v>
      </c>
      <c r="I105" s="17">
        <v>60.16</v>
      </c>
      <c r="J105" s="17">
        <v>65.6666666666667</v>
      </c>
      <c r="K105" s="17">
        <v>62.913333333333298</v>
      </c>
      <c r="L105" s="18">
        <v>1</v>
      </c>
      <c r="M105" s="9" t="s">
        <v>13</v>
      </c>
      <c r="N105" s="10"/>
    </row>
    <row r="106" spans="1:14" ht="37.200000000000003" customHeight="1">
      <c r="A106" s="9">
        <v>103</v>
      </c>
      <c r="B106" s="14" t="s">
        <v>306</v>
      </c>
      <c r="C106" s="14" t="s">
        <v>15</v>
      </c>
      <c r="D106" s="14" t="s">
        <v>307</v>
      </c>
      <c r="E106" s="15" t="s">
        <v>304</v>
      </c>
      <c r="F106" s="16">
        <v>23803</v>
      </c>
      <c r="G106" s="15" t="s">
        <v>308</v>
      </c>
      <c r="H106" s="16">
        <v>1</v>
      </c>
      <c r="I106" s="17">
        <v>82.22</v>
      </c>
      <c r="J106" s="17">
        <v>88.45</v>
      </c>
      <c r="K106" s="17">
        <v>85.334999999999994</v>
      </c>
      <c r="L106" s="18">
        <v>1</v>
      </c>
      <c r="M106" s="9" t="s">
        <v>13</v>
      </c>
      <c r="N106" s="10"/>
    </row>
    <row r="107" spans="1:14" ht="37.200000000000003" customHeight="1">
      <c r="A107" s="9">
        <v>104</v>
      </c>
      <c r="B107" s="14" t="s">
        <v>309</v>
      </c>
      <c r="C107" s="14" t="s">
        <v>15</v>
      </c>
      <c r="D107" s="14" t="s">
        <v>310</v>
      </c>
      <c r="E107" s="15" t="s">
        <v>304</v>
      </c>
      <c r="F107" s="16">
        <v>23804</v>
      </c>
      <c r="G107" s="15" t="s">
        <v>311</v>
      </c>
      <c r="H107" s="16">
        <v>1</v>
      </c>
      <c r="I107" s="17">
        <v>69.17</v>
      </c>
      <c r="J107" s="17">
        <v>80.013333333333307</v>
      </c>
      <c r="K107" s="17">
        <v>74.591666666666697</v>
      </c>
      <c r="L107" s="18">
        <v>1</v>
      </c>
      <c r="M107" s="9" t="s">
        <v>13</v>
      </c>
      <c r="N107" s="10"/>
    </row>
    <row r="108" spans="1:14" ht="37.200000000000003" customHeight="1">
      <c r="A108" s="9">
        <v>105</v>
      </c>
      <c r="B108" s="14" t="s">
        <v>312</v>
      </c>
      <c r="C108" s="14" t="s">
        <v>15</v>
      </c>
      <c r="D108" s="14" t="s">
        <v>313</v>
      </c>
      <c r="E108" s="15" t="s">
        <v>287</v>
      </c>
      <c r="F108" s="16">
        <v>24001</v>
      </c>
      <c r="G108" s="15" t="s">
        <v>305</v>
      </c>
      <c r="H108" s="16">
        <v>1</v>
      </c>
      <c r="I108" s="17">
        <v>65.97</v>
      </c>
      <c r="J108" s="17">
        <v>82.23</v>
      </c>
      <c r="K108" s="17">
        <v>74.099999999999994</v>
      </c>
      <c r="L108" s="18">
        <v>1</v>
      </c>
      <c r="M108" s="9" t="s">
        <v>13</v>
      </c>
      <c r="N108" s="10"/>
    </row>
    <row r="109" spans="1:14" ht="37.200000000000003" customHeight="1">
      <c r="A109" s="9">
        <v>106</v>
      </c>
      <c r="B109" s="14" t="s">
        <v>314</v>
      </c>
      <c r="C109" s="14" t="s">
        <v>15</v>
      </c>
      <c r="D109" s="14" t="s">
        <v>315</v>
      </c>
      <c r="E109" s="15" t="s">
        <v>287</v>
      </c>
      <c r="F109" s="16">
        <v>24003</v>
      </c>
      <c r="G109" s="15" t="s">
        <v>316</v>
      </c>
      <c r="H109" s="16">
        <v>1</v>
      </c>
      <c r="I109" s="17">
        <v>59.92</v>
      </c>
      <c r="J109" s="17">
        <v>77.55</v>
      </c>
      <c r="K109" s="17">
        <v>68.734999999999999</v>
      </c>
      <c r="L109" s="18">
        <v>1</v>
      </c>
      <c r="M109" s="9" t="s">
        <v>13</v>
      </c>
      <c r="N109" s="10"/>
    </row>
    <row r="110" spans="1:14" ht="37.200000000000003" customHeight="1">
      <c r="A110" s="9">
        <v>107</v>
      </c>
      <c r="B110" s="14" t="s">
        <v>317</v>
      </c>
      <c r="C110" s="14" t="s">
        <v>15</v>
      </c>
      <c r="D110" s="14" t="s">
        <v>318</v>
      </c>
      <c r="E110" s="15" t="s">
        <v>287</v>
      </c>
      <c r="F110" s="16">
        <v>24004</v>
      </c>
      <c r="G110" s="15" t="s">
        <v>319</v>
      </c>
      <c r="H110" s="16">
        <v>1</v>
      </c>
      <c r="I110" s="17">
        <v>71.239999999999995</v>
      </c>
      <c r="J110" s="17">
        <v>87.816666666666706</v>
      </c>
      <c r="K110" s="17">
        <v>79.528333333333293</v>
      </c>
      <c r="L110" s="18">
        <v>1</v>
      </c>
      <c r="M110" s="9" t="s">
        <v>13</v>
      </c>
      <c r="N110" s="10"/>
    </row>
    <row r="111" spans="1:14" ht="37.200000000000003" customHeight="1">
      <c r="A111" s="9">
        <v>108</v>
      </c>
      <c r="B111" s="14" t="s">
        <v>320</v>
      </c>
      <c r="C111" s="14" t="s">
        <v>31</v>
      </c>
      <c r="D111" s="14" t="s">
        <v>321</v>
      </c>
      <c r="E111" s="15" t="s">
        <v>322</v>
      </c>
      <c r="F111" s="16">
        <v>24102</v>
      </c>
      <c r="G111" s="15" t="s">
        <v>323</v>
      </c>
      <c r="H111" s="16">
        <v>4</v>
      </c>
      <c r="I111" s="17">
        <v>71.67</v>
      </c>
      <c r="J111" s="17">
        <v>81.260000000000005</v>
      </c>
      <c r="K111" s="17">
        <v>76.465000000000003</v>
      </c>
      <c r="L111" s="18">
        <v>1</v>
      </c>
      <c r="M111" s="9" t="s">
        <v>13</v>
      </c>
      <c r="N111" s="10"/>
    </row>
    <row r="112" spans="1:14" ht="37.200000000000003" customHeight="1">
      <c r="A112" s="9">
        <v>109</v>
      </c>
      <c r="B112" s="14" t="s">
        <v>324</v>
      </c>
      <c r="C112" s="14" t="s">
        <v>15</v>
      </c>
      <c r="D112" s="14" t="s">
        <v>325</v>
      </c>
      <c r="E112" s="15" t="s">
        <v>322</v>
      </c>
      <c r="F112" s="16">
        <v>24103</v>
      </c>
      <c r="G112" s="15" t="s">
        <v>326</v>
      </c>
      <c r="H112" s="16">
        <v>3</v>
      </c>
      <c r="I112" s="17">
        <v>63.54</v>
      </c>
      <c r="J112" s="17">
        <v>77.816666666666706</v>
      </c>
      <c r="K112" s="17">
        <v>70.678333333333299</v>
      </c>
      <c r="L112" s="18">
        <v>1</v>
      </c>
      <c r="M112" s="9" t="s">
        <v>13</v>
      </c>
      <c r="N112" s="10"/>
    </row>
    <row r="113" spans="1:14" ht="37.200000000000003" customHeight="1">
      <c r="A113" s="9">
        <v>110</v>
      </c>
      <c r="B113" s="14" t="s">
        <v>327</v>
      </c>
      <c r="C113" s="14" t="s">
        <v>15</v>
      </c>
      <c r="D113" s="14" t="s">
        <v>328</v>
      </c>
      <c r="E113" s="15" t="s">
        <v>300</v>
      </c>
      <c r="F113" s="16">
        <v>28201</v>
      </c>
      <c r="G113" s="15" t="s">
        <v>329</v>
      </c>
      <c r="H113" s="16">
        <v>2</v>
      </c>
      <c r="I113" s="17">
        <v>63.2</v>
      </c>
      <c r="J113" s="17">
        <v>75.27</v>
      </c>
      <c r="K113" s="17">
        <v>69.234999999999999</v>
      </c>
      <c r="L113" s="18">
        <v>1</v>
      </c>
      <c r="M113" s="9" t="s">
        <v>13</v>
      </c>
      <c r="N113" s="10"/>
    </row>
    <row r="114" spans="1:14" ht="37.200000000000003" customHeight="1">
      <c r="A114" s="9">
        <v>111</v>
      </c>
      <c r="B114" s="14" t="s">
        <v>298</v>
      </c>
      <c r="C114" s="14" t="s">
        <v>15</v>
      </c>
      <c r="D114" s="14" t="s">
        <v>299</v>
      </c>
      <c r="E114" s="15" t="s">
        <v>300</v>
      </c>
      <c r="F114" s="16">
        <v>23705</v>
      </c>
      <c r="G114" s="15" t="s">
        <v>301</v>
      </c>
      <c r="H114" s="16">
        <v>2</v>
      </c>
      <c r="I114" s="17">
        <v>62.29</v>
      </c>
      <c r="J114" s="17">
        <v>87.38</v>
      </c>
      <c r="K114" s="17">
        <v>74.834999999999994</v>
      </c>
      <c r="L114" s="18">
        <v>1</v>
      </c>
      <c r="M114" s="9" t="s">
        <v>13</v>
      </c>
      <c r="N114" s="10"/>
    </row>
    <row r="115" spans="1:14" ht="37.200000000000003" customHeight="1">
      <c r="A115" s="9">
        <v>112</v>
      </c>
      <c r="B115" s="14" t="s">
        <v>330</v>
      </c>
      <c r="C115" s="14" t="s">
        <v>31</v>
      </c>
      <c r="D115" s="14" t="s">
        <v>331</v>
      </c>
      <c r="E115" s="15" t="s">
        <v>332</v>
      </c>
      <c r="F115" s="16">
        <v>28401</v>
      </c>
      <c r="G115" s="15" t="s">
        <v>333</v>
      </c>
      <c r="H115" s="16">
        <v>1</v>
      </c>
      <c r="I115" s="17">
        <v>59.39</v>
      </c>
      <c r="J115" s="17">
        <v>62.286666666666697</v>
      </c>
      <c r="K115" s="17">
        <v>60.838333333333303</v>
      </c>
      <c r="L115" s="18">
        <v>1</v>
      </c>
      <c r="M115" s="9" t="s">
        <v>13</v>
      </c>
      <c r="N115" s="10"/>
    </row>
    <row r="116" spans="1:14" ht="37.200000000000003" customHeight="1">
      <c r="A116" s="9">
        <v>113</v>
      </c>
      <c r="B116" s="14" t="s">
        <v>334</v>
      </c>
      <c r="C116" s="14" t="s">
        <v>15</v>
      </c>
      <c r="D116" s="14" t="s">
        <v>335</v>
      </c>
      <c r="E116" s="15" t="s">
        <v>336</v>
      </c>
      <c r="F116" s="16">
        <v>28501</v>
      </c>
      <c r="G116" s="15" t="s">
        <v>337</v>
      </c>
      <c r="H116" s="16">
        <v>1</v>
      </c>
      <c r="I116" s="17">
        <v>71.45</v>
      </c>
      <c r="J116" s="17">
        <v>66.586666666666702</v>
      </c>
      <c r="K116" s="17">
        <v>69.018333333333302</v>
      </c>
      <c r="L116" s="18">
        <v>1</v>
      </c>
      <c r="M116" s="9" t="s">
        <v>13</v>
      </c>
      <c r="N116" s="10"/>
    </row>
  </sheetData>
  <sortState ref="A4:O64">
    <sortCondition ref="E4:E64"/>
  </sortState>
  <mergeCells count="1">
    <mergeCell ref="A2:N2"/>
  </mergeCells>
  <phoneticPr fontId="6" type="noConversion"/>
  <printOptions horizontalCentered="1"/>
  <pageMargins left="7.8472222222222193E-2" right="0.118055555555556" top="0.51180555555555596" bottom="0.118055555555556" header="0.23611111111111099" footer="7.847222222222219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2021-09-26T07:15:30Z</cp:lastPrinted>
  <dcterms:created xsi:type="dcterms:W3CDTF">2014-02-27T05:20:00Z</dcterms:created>
  <dcterms:modified xsi:type="dcterms:W3CDTF">2021-09-26T07:15:50Z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