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汇总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<sst xmlns="http://schemas.openxmlformats.org/spreadsheetml/2006/main" count="91" uniqueCount="69">
  <si>
    <t xml:space="preserve">附件2:海南省直属机关第二幼儿园2021年公开招聘
综合成绩汇总表
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</si>
  <si>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</si>
  <si>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</si>
  <si>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</si>
  <si>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</si>
  <si>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</si>
  <si>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</si>
  <si>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</si>
  <si>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</si>
  <si>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</si>
  <si>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</si>
  <si>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</si>
  <si>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0101-幼儿教师1</t>
  </si>
  <si>
    <t>202108280602</t>
  </si>
  <si>
    <t>胡榆涓</t>
  </si>
  <si>
    <t>202108280611</t>
  </si>
  <si>
    <t>郑必晓</t>
  </si>
  <si>
    <t>2</t>
  </si>
  <si>
    <t>202108280321</t>
  </si>
  <si>
    <t>梁笛</t>
  </si>
  <si>
    <t>3</t>
  </si>
  <si>
    <t>202108280525</t>
  </si>
  <si>
    <t>唐小燕</t>
  </si>
  <si>
    <t>4</t>
  </si>
  <si>
    <t>202108280507</t>
  </si>
  <si>
    <t>王嫘</t>
  </si>
  <si>
    <t>5</t>
  </si>
  <si>
    <t>202108280126</t>
  </si>
  <si>
    <t>李桂桃</t>
  </si>
  <si>
    <t>6</t>
  </si>
  <si>
    <t>202108280618</t>
  </si>
  <si>
    <t>朱美菊</t>
  </si>
  <si>
    <t>7</t>
  </si>
  <si>
    <t>202108280322</t>
  </si>
  <si>
    <t>陈益玲</t>
  </si>
  <si>
    <t>8</t>
  </si>
  <si>
    <t>202108280119</t>
  </si>
  <si>
    <t>薛玉燕</t>
  </si>
  <si>
    <t>9</t>
  </si>
  <si>
    <t>202108280608</t>
  </si>
  <si>
    <t>林小青</t>
  </si>
  <si>
    <t>10</t>
  </si>
  <si>
    <t>202108280320</t>
  </si>
  <si>
    <t>范文颖</t>
  </si>
  <si>
    <t>11</t>
  </si>
  <si>
    <t>202108280208</t>
  </si>
  <si>
    <t>陈晓畅</t>
  </si>
  <si>
    <t>12</t>
  </si>
  <si>
    <t>202108280207</t>
  </si>
  <si>
    <t>袁昌延</t>
  </si>
  <si>
    <t>13</t>
  </si>
  <si>
    <t>面试缺考</t>
  </si>
  <si>
    <t>0102-幼儿教师2</t>
  </si>
  <si>
    <t>202108280721</t>
  </si>
  <si>
    <t>陈丽莉</t>
  </si>
  <si>
    <t>202108280722</t>
  </si>
  <si>
    <t>陈美桂</t>
  </si>
  <si>
    <t>202108280718</t>
  </si>
  <si>
    <t>张靖涵</t>
  </si>
  <si>
    <t>202108280701</t>
  </si>
  <si>
    <t>陈辉丽</t>
  </si>
  <si>
    <t>202108280627</t>
  </si>
  <si>
    <t>陈瑜</t>
  </si>
  <si>
    <t>202108280710</t>
  </si>
  <si>
    <t>叶海霏</t>
  </si>
  <si>
    <t>0103-卫生保健人员</t>
  </si>
  <si>
    <t>202108280727</t>
  </si>
  <si>
    <t>张娟</t>
  </si>
  <si>
    <t>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</si>
</sst>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.00_);\(0.00\)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M13" sqref="M13"/>
    </sheetView>
  </sheetViews>
  <sheetFormatPr defaultColWidth="9" defaultRowHeight="13.5"/>
  <cols>
    <col min="2" max="2" width="23.75" customWidth="1"/>
    <col min="3" max="3" width="16.625" customWidth="1"/>
    <col min="4" max="4" width="10.125" customWidth="1"/>
    <col min="5" max="5" width="12.25" customWidth="1"/>
    <col min="6" max="6" width="11" customWidth="1"/>
    <col min="7" max="7" width="14.125" customWidth="1"/>
    <col min="8" max="8" width="11.625" customWidth="1"/>
    <col min="9" max="9" width="11.375" customWidth="1"/>
    <col min="11" max="11" width="9.25" customWidth="1"/>
  </cols>
  <sheetData>
    <row r="1" ht="72" customHeight="1" spans="1:11">
      <c r="A1" s="1" t="s">
        <v>0</v>
      </c>
      <c r="B1" s="2"/>
      <c r="C1" s="2"/>
      <c r="D1" s="2"/>
      <c r="E1" s="2"/>
      <c r="F1" s="3"/>
      <c r="G1" s="3"/>
      <c r="H1" s="3"/>
      <c r="I1" s="3"/>
      <c r="J1" s="10"/>
      <c r="K1" s="2"/>
    </row>
    <row r="2" ht="37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11" t="s">
        <v>10</v>
      </c>
      <c r="K2" s="4" t="s">
        <v>11</v>
      </c>
    </row>
    <row r="3" ht="22" customHeight="1" spans="1:11">
      <c r="A3" s="7">
        <f t="shared" ref="A3:A21" si="0">ROW()-2</f>
        <v>1</v>
      </c>
      <c r="B3" s="7" t="s">
        <v>12</v>
      </c>
      <c r="C3" s="7" t="s">
        <v>13</v>
      </c>
      <c r="D3" s="7" t="s">
        <v>14</v>
      </c>
      <c r="E3" s="7">
        <v>78.5</v>
      </c>
      <c r="F3" s="8">
        <f t="shared" ref="F3:F22" si="1">E3*0.6</f>
        <v>47.1</v>
      </c>
      <c r="G3" s="9">
        <v>79.67</v>
      </c>
      <c r="H3" s="8">
        <f t="shared" ref="H3:H22" si="2">G3*0.4</f>
        <v>31.868</v>
      </c>
      <c r="I3" s="8">
        <f t="shared" ref="I3:I22" si="3">F3+H3</f>
        <v>78.968</v>
      </c>
      <c r="J3" s="12">
        <v>1</v>
      </c>
      <c r="K3" s="7"/>
    </row>
    <row r="4" ht="22" customHeight="1" spans="1:11">
      <c r="A4" s="7">
        <f t="shared" si="0"/>
        <v>2</v>
      </c>
      <c r="B4" s="7" t="s">
        <v>12</v>
      </c>
      <c r="C4" s="7" t="s">
        <v>15</v>
      </c>
      <c r="D4" s="7" t="s">
        <v>16</v>
      </c>
      <c r="E4" s="7">
        <v>73.5</v>
      </c>
      <c r="F4" s="8">
        <f t="shared" si="1"/>
        <v>44.1</v>
      </c>
      <c r="G4" s="9">
        <v>81.33</v>
      </c>
      <c r="H4" s="8">
        <f t="shared" si="2"/>
        <v>32.532</v>
      </c>
      <c r="I4" s="8">
        <f t="shared" si="3"/>
        <v>76.632</v>
      </c>
      <c r="J4" s="12" t="s">
        <v>17</v>
      </c>
      <c r="K4" s="7"/>
    </row>
    <row r="5" ht="22" customHeight="1" spans="1:11">
      <c r="A5" s="7">
        <f t="shared" si="0"/>
        <v>3</v>
      </c>
      <c r="B5" s="7" t="s">
        <v>12</v>
      </c>
      <c r="C5" s="7" t="s">
        <v>18</v>
      </c>
      <c r="D5" s="7" t="s">
        <v>19</v>
      </c>
      <c r="E5" s="7">
        <v>75</v>
      </c>
      <c r="F5" s="8">
        <f t="shared" si="1"/>
        <v>45</v>
      </c>
      <c r="G5" s="9">
        <v>78.67</v>
      </c>
      <c r="H5" s="8">
        <f t="shared" si="2"/>
        <v>31.468</v>
      </c>
      <c r="I5" s="8">
        <f t="shared" si="3"/>
        <v>76.468</v>
      </c>
      <c r="J5" s="12" t="s">
        <v>20</v>
      </c>
      <c r="K5" s="7"/>
    </row>
    <row r="6" ht="22" customHeight="1" spans="1:11">
      <c r="A6" s="7">
        <f t="shared" si="0"/>
        <v>4</v>
      </c>
      <c r="B6" s="7" t="s">
        <v>12</v>
      </c>
      <c r="C6" s="7" t="s">
        <v>21</v>
      </c>
      <c r="D6" s="7" t="s">
        <v>22</v>
      </c>
      <c r="E6" s="7">
        <v>74.5</v>
      </c>
      <c r="F6" s="8">
        <f t="shared" si="1"/>
        <v>44.7</v>
      </c>
      <c r="G6" s="9">
        <v>66.33</v>
      </c>
      <c r="H6" s="8">
        <f t="shared" si="2"/>
        <v>26.532</v>
      </c>
      <c r="I6" s="8">
        <f t="shared" si="3"/>
        <v>71.232</v>
      </c>
      <c r="J6" s="12" t="s">
        <v>23</v>
      </c>
      <c r="K6" s="7"/>
    </row>
    <row r="7" ht="22" customHeight="1" spans="1:11">
      <c r="A7" s="7">
        <f t="shared" si="0"/>
        <v>5</v>
      </c>
      <c r="B7" s="7" t="s">
        <v>12</v>
      </c>
      <c r="C7" s="7" t="s">
        <v>24</v>
      </c>
      <c r="D7" s="7" t="s">
        <v>25</v>
      </c>
      <c r="E7" s="7">
        <v>80.5</v>
      </c>
      <c r="F7" s="8">
        <f t="shared" si="1"/>
        <v>48.3</v>
      </c>
      <c r="G7" s="9">
        <v>52.67</v>
      </c>
      <c r="H7" s="8">
        <f t="shared" si="2"/>
        <v>21.068</v>
      </c>
      <c r="I7" s="8">
        <f t="shared" si="3"/>
        <v>69.368</v>
      </c>
      <c r="J7" s="12" t="s">
        <v>26</v>
      </c>
      <c r="K7" s="7"/>
    </row>
    <row r="8" ht="22" customHeight="1" spans="1:11">
      <c r="A8" s="7">
        <f t="shared" si="0"/>
        <v>6</v>
      </c>
      <c r="B8" s="7" t="s">
        <v>12</v>
      </c>
      <c r="C8" s="7" t="s">
        <v>27</v>
      </c>
      <c r="D8" s="7" t="s">
        <v>28</v>
      </c>
      <c r="E8" s="7">
        <v>73.5</v>
      </c>
      <c r="F8" s="8">
        <f t="shared" si="1"/>
        <v>44.1</v>
      </c>
      <c r="G8" s="9">
        <v>62.33</v>
      </c>
      <c r="H8" s="8">
        <f t="shared" si="2"/>
        <v>24.932</v>
      </c>
      <c r="I8" s="8">
        <f t="shared" si="3"/>
        <v>69.032</v>
      </c>
      <c r="J8" s="12" t="s">
        <v>29</v>
      </c>
      <c r="K8" s="7"/>
    </row>
    <row r="9" ht="22" customHeight="1" spans="1:11">
      <c r="A9" s="7">
        <f t="shared" si="0"/>
        <v>7</v>
      </c>
      <c r="B9" s="7" t="s">
        <v>12</v>
      </c>
      <c r="C9" s="7" t="s">
        <v>30</v>
      </c>
      <c r="D9" s="7" t="s">
        <v>31</v>
      </c>
      <c r="E9" s="7">
        <v>72.5</v>
      </c>
      <c r="F9" s="8">
        <f t="shared" si="1"/>
        <v>43.5</v>
      </c>
      <c r="G9" s="9">
        <v>63.67</v>
      </c>
      <c r="H9" s="8">
        <f t="shared" si="2"/>
        <v>25.468</v>
      </c>
      <c r="I9" s="8">
        <f t="shared" si="3"/>
        <v>68.968</v>
      </c>
      <c r="J9" s="12" t="s">
        <v>32</v>
      </c>
      <c r="K9" s="7"/>
    </row>
    <row r="10" ht="22" customHeight="1" spans="1:11">
      <c r="A10" s="7">
        <f t="shared" si="0"/>
        <v>8</v>
      </c>
      <c r="B10" s="7" t="s">
        <v>12</v>
      </c>
      <c r="C10" s="7" t="s">
        <v>33</v>
      </c>
      <c r="D10" s="7" t="s">
        <v>34</v>
      </c>
      <c r="E10" s="7">
        <v>74.5</v>
      </c>
      <c r="F10" s="8">
        <f t="shared" si="1"/>
        <v>44.7</v>
      </c>
      <c r="G10" s="9">
        <v>60</v>
      </c>
      <c r="H10" s="8">
        <f t="shared" si="2"/>
        <v>24</v>
      </c>
      <c r="I10" s="8">
        <f t="shared" si="3"/>
        <v>68.7</v>
      </c>
      <c r="J10" s="12" t="s">
        <v>35</v>
      </c>
      <c r="K10" s="7"/>
    </row>
    <row r="11" ht="22" customHeight="1" spans="1:11">
      <c r="A11" s="7">
        <f t="shared" si="0"/>
        <v>9</v>
      </c>
      <c r="B11" s="7" t="s">
        <v>12</v>
      </c>
      <c r="C11" s="7" t="s">
        <v>36</v>
      </c>
      <c r="D11" s="7" t="s">
        <v>37</v>
      </c>
      <c r="E11" s="7">
        <v>75</v>
      </c>
      <c r="F11" s="8">
        <f t="shared" si="1"/>
        <v>45</v>
      </c>
      <c r="G11" s="9">
        <v>55</v>
      </c>
      <c r="H11" s="8">
        <f t="shared" si="2"/>
        <v>22</v>
      </c>
      <c r="I11" s="8">
        <f t="shared" si="3"/>
        <v>67</v>
      </c>
      <c r="J11" s="12" t="s">
        <v>38</v>
      </c>
      <c r="K11" s="7"/>
    </row>
    <row r="12" ht="22" customHeight="1" spans="1:11">
      <c r="A12" s="7">
        <f t="shared" si="0"/>
        <v>10</v>
      </c>
      <c r="B12" s="7" t="s">
        <v>12</v>
      </c>
      <c r="C12" s="7" t="s">
        <v>39</v>
      </c>
      <c r="D12" s="7" t="s">
        <v>40</v>
      </c>
      <c r="E12" s="7">
        <v>74</v>
      </c>
      <c r="F12" s="8">
        <f t="shared" si="1"/>
        <v>44.4</v>
      </c>
      <c r="G12" s="9">
        <v>54</v>
      </c>
      <c r="H12" s="8">
        <f t="shared" si="2"/>
        <v>21.6</v>
      </c>
      <c r="I12" s="8">
        <f t="shared" si="3"/>
        <v>66</v>
      </c>
      <c r="J12" s="12" t="s">
        <v>41</v>
      </c>
      <c r="K12" s="7"/>
    </row>
    <row r="13" ht="22" customHeight="1" spans="1:11">
      <c r="A13" s="7">
        <f t="shared" si="0"/>
        <v>11</v>
      </c>
      <c r="B13" s="7" t="s">
        <v>12</v>
      </c>
      <c r="C13" s="7" t="s">
        <v>42</v>
      </c>
      <c r="D13" s="7" t="s">
        <v>43</v>
      </c>
      <c r="E13" s="7">
        <v>72.5</v>
      </c>
      <c r="F13" s="8">
        <f t="shared" si="1"/>
        <v>43.5</v>
      </c>
      <c r="G13" s="9">
        <v>56</v>
      </c>
      <c r="H13" s="8">
        <f t="shared" si="2"/>
        <v>22.4</v>
      </c>
      <c r="I13" s="8">
        <f t="shared" si="3"/>
        <v>65.9</v>
      </c>
      <c r="J13" s="12" t="s">
        <v>44</v>
      </c>
      <c r="K13" s="7"/>
    </row>
    <row r="14" ht="22" customHeight="1" spans="1:11">
      <c r="A14" s="7">
        <f t="shared" si="0"/>
        <v>12</v>
      </c>
      <c r="B14" s="7" t="s">
        <v>12</v>
      </c>
      <c r="C14" s="7" t="s">
        <v>45</v>
      </c>
      <c r="D14" s="7" t="s">
        <v>46</v>
      </c>
      <c r="E14" s="7">
        <v>73</v>
      </c>
      <c r="F14" s="8">
        <f t="shared" si="1"/>
        <v>43.8</v>
      </c>
      <c r="G14" s="9">
        <v>50.33</v>
      </c>
      <c r="H14" s="8">
        <f t="shared" si="2"/>
        <v>20.132</v>
      </c>
      <c r="I14" s="8">
        <f t="shared" si="3"/>
        <v>63.932</v>
      </c>
      <c r="J14" s="12" t="s">
        <v>47</v>
      </c>
      <c r="K14" s="7"/>
    </row>
    <row r="15" ht="22" customHeight="1" spans="1:11">
      <c r="A15" s="7">
        <f t="shared" si="0"/>
        <v>13</v>
      </c>
      <c r="B15" s="7" t="s">
        <v>12</v>
      </c>
      <c r="C15" s="7" t="s">
        <v>48</v>
      </c>
      <c r="D15" s="7" t="s">
        <v>49</v>
      </c>
      <c r="E15" s="7">
        <v>80.5</v>
      </c>
      <c r="F15" s="8">
        <f t="shared" si="1"/>
        <v>48.3</v>
      </c>
      <c r="G15" s="8">
        <v>0</v>
      </c>
      <c r="H15" s="8">
        <f t="shared" si="2"/>
        <v>0</v>
      </c>
      <c r="I15" s="8">
        <f t="shared" si="3"/>
        <v>48.3</v>
      </c>
      <c r="J15" s="12" t="s">
        <v>50</v>
      </c>
      <c r="K15" s="7" t="s">
        <v>51</v>
      </c>
    </row>
    <row r="16" ht="22" customHeight="1" spans="1:11">
      <c r="A16" s="7">
        <f t="shared" si="0"/>
        <v>14</v>
      </c>
      <c r="B16" s="7" t="s">
        <v>52</v>
      </c>
      <c r="C16" s="7" t="s">
        <v>53</v>
      </c>
      <c r="D16" s="7" t="s">
        <v>54</v>
      </c>
      <c r="E16" s="7">
        <v>71.5</v>
      </c>
      <c r="F16" s="8">
        <f t="shared" si="1"/>
        <v>42.9</v>
      </c>
      <c r="G16" s="9">
        <v>83.83</v>
      </c>
      <c r="H16" s="8">
        <f t="shared" si="2"/>
        <v>33.532</v>
      </c>
      <c r="I16" s="8">
        <f t="shared" si="3"/>
        <v>76.432</v>
      </c>
      <c r="J16" s="12">
        <v>1</v>
      </c>
      <c r="K16" s="7"/>
    </row>
    <row r="17" ht="22" customHeight="1" spans="1:11">
      <c r="A17" s="7">
        <f t="shared" si="0"/>
        <v>15</v>
      </c>
      <c r="B17" s="7" t="s">
        <v>52</v>
      </c>
      <c r="C17" s="7" t="s">
        <v>55</v>
      </c>
      <c r="D17" s="7" t="s">
        <v>56</v>
      </c>
      <c r="E17" s="7">
        <v>67.5</v>
      </c>
      <c r="F17" s="8">
        <f t="shared" si="1"/>
        <v>40.5</v>
      </c>
      <c r="G17" s="9">
        <v>80</v>
      </c>
      <c r="H17" s="8">
        <f t="shared" si="2"/>
        <v>32</v>
      </c>
      <c r="I17" s="8">
        <f t="shared" si="3"/>
        <v>72.5</v>
      </c>
      <c r="J17" s="12" t="s">
        <v>17</v>
      </c>
      <c r="K17" s="7"/>
    </row>
    <row r="18" ht="22" customHeight="1" spans="1:11">
      <c r="A18" s="7">
        <f t="shared" si="0"/>
        <v>16</v>
      </c>
      <c r="B18" s="7" t="s">
        <v>52</v>
      </c>
      <c r="C18" s="7" t="s">
        <v>57</v>
      </c>
      <c r="D18" s="7" t="s">
        <v>58</v>
      </c>
      <c r="E18" s="7">
        <v>65.5</v>
      </c>
      <c r="F18" s="8">
        <f t="shared" si="1"/>
        <v>39.3</v>
      </c>
      <c r="G18" s="9">
        <v>74.33</v>
      </c>
      <c r="H18" s="8">
        <f t="shared" si="2"/>
        <v>29.732</v>
      </c>
      <c r="I18" s="8">
        <f t="shared" si="3"/>
        <v>69.032</v>
      </c>
      <c r="J18" s="12" t="s">
        <v>20</v>
      </c>
      <c r="K18" s="7"/>
    </row>
    <row r="19" ht="22" customHeight="1" spans="1:11">
      <c r="A19" s="7">
        <f t="shared" si="0"/>
        <v>17</v>
      </c>
      <c r="B19" s="7" t="s">
        <v>52</v>
      </c>
      <c r="C19" s="7" t="s">
        <v>59</v>
      </c>
      <c r="D19" s="7" t="s">
        <v>60</v>
      </c>
      <c r="E19" s="7">
        <v>63.5</v>
      </c>
      <c r="F19" s="8">
        <f t="shared" si="1"/>
        <v>38.1</v>
      </c>
      <c r="G19" s="9">
        <v>75.67</v>
      </c>
      <c r="H19" s="8">
        <f t="shared" si="2"/>
        <v>30.268</v>
      </c>
      <c r="I19" s="8">
        <f t="shared" si="3"/>
        <v>68.368</v>
      </c>
      <c r="J19" s="12" t="s">
        <v>23</v>
      </c>
      <c r="K19" s="7"/>
    </row>
    <row r="20" ht="22" customHeight="1" spans="1:11">
      <c r="A20" s="7">
        <f t="shared" si="0"/>
        <v>18</v>
      </c>
      <c r="B20" s="7" t="s">
        <v>52</v>
      </c>
      <c r="C20" s="7" t="s">
        <v>61</v>
      </c>
      <c r="D20" s="7" t="s">
        <v>62</v>
      </c>
      <c r="E20" s="7">
        <v>66.5</v>
      </c>
      <c r="F20" s="8">
        <f t="shared" si="1"/>
        <v>39.9</v>
      </c>
      <c r="G20" s="9">
        <v>63.33</v>
      </c>
      <c r="H20" s="8">
        <f t="shared" si="2"/>
        <v>25.332</v>
      </c>
      <c r="I20" s="8">
        <f t="shared" si="3"/>
        <v>65.232</v>
      </c>
      <c r="J20" s="12" t="s">
        <v>26</v>
      </c>
      <c r="K20" s="7"/>
    </row>
    <row r="21" ht="22" customHeight="1" spans="1:11">
      <c r="A21" s="7">
        <f t="shared" si="0"/>
        <v>19</v>
      </c>
      <c r="B21" s="7" t="s">
        <v>52</v>
      </c>
      <c r="C21" s="7" t="s">
        <v>63</v>
      </c>
      <c r="D21" s="7" t="s">
        <v>64</v>
      </c>
      <c r="E21" s="7">
        <v>63.5</v>
      </c>
      <c r="F21" s="8">
        <f t="shared" si="1"/>
        <v>38.1</v>
      </c>
      <c r="G21" s="9">
        <v>61.5</v>
      </c>
      <c r="H21" s="8">
        <f t="shared" si="2"/>
        <v>24.6</v>
      </c>
      <c r="I21" s="8">
        <f t="shared" si="3"/>
        <v>62.7</v>
      </c>
      <c r="J21" s="12" t="s">
        <v>29</v>
      </c>
      <c r="K21" s="7"/>
    </row>
    <row r="22" ht="22" customHeight="1" spans="1:11">
      <c r="A22" s="7">
        <v>20</v>
      </c>
      <c r="B22" s="7" t="s">
        <v>65</v>
      </c>
      <c r="C22" s="7" t="s">
        <v>66</v>
      </c>
      <c r="D22" s="7" t="s">
        <v>67</v>
      </c>
      <c r="E22" s="7">
        <v>63</v>
      </c>
      <c r="F22" s="8">
        <f t="shared" si="1"/>
        <v>37.8</v>
      </c>
      <c r="G22" s="8">
        <v>81.33</v>
      </c>
      <c r="H22" s="8">
        <f t="shared" si="2"/>
        <v>32.532</v>
      </c>
      <c r="I22" s="8">
        <f t="shared" si="3"/>
        <v>70.332</v>
      </c>
      <c r="J22" s="12" t="s">
        <v>68</v>
      </c>
      <c r="K22" s="7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2021-09-22T06:45:00Z</dcterms:created>
  <dcterms:modified xsi:type="dcterms:W3CDTF">2021-09-23T00:55:17Z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4EF8F43CB2434E3487AE1368B852C8B1</vt:lpwstr>
  </property>
  <property fmtid="{D5CDD505-2E9C-101B-9397-08002B2CF9AE}" pid="3" name="KSOProductBuildVer">
    <vt:lpwstr>2052-11.1.0.10700</vt:lpwstr>
  </property>
</Properties>
</file>