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0"/>
  </bookViews>
  <sheets>
    <sheet name="第十二考场" sheetId="4" r:id="rId1"/>
    <sheet name="第十三考场" sheetId="5" r:id="rId2"/>
    <sheet name="第十四考场" sheetId="6" r:id="rId3"/>
    <sheet name="第十五考场" sheetId="7" r:id="rId4"/>
    <sheet name="第十六考场" sheetId="8" r:id="rId5"/>
    <sheet name="第十七考场" sheetId="9" r:id="rId6"/>
    <sheet name="第十八考场" sheetId="10" r:id="rId7"/>
    <sheet name="第十九考场" sheetId="11" r:id="rId8"/>
    <sheet name="第二十考场" sheetId="12" r:id="rId9"/>
    <sheet name="第二十一考场" sheetId="13" r:id="rId10"/>
    <sheet name="第二十二考场" sheetId="14" r:id="rId11"/>
    <sheet name="第二十三考场" sheetId="15" r:id="rId12"/>
    <sheet name="第二十四考场" sheetId="16" r:id="rId13"/>
  </sheets>
  <definedNames>
    <definedName name="_xlnm._FilterDatabase" localSheetId="0" hidden="1">第十二考场!$A$2:$XEC$49</definedName>
    <definedName name="_xlnm._FilterDatabase" localSheetId="1" hidden="1">第十三考场!$A$2:$X$48</definedName>
    <definedName name="_xlnm._FilterDatabase" localSheetId="2" hidden="1">第十四考场!$A$2:$AP$50</definedName>
    <definedName name="_xlnm._FilterDatabase" localSheetId="3" hidden="1">第十五考场!$A$2:$AP$52</definedName>
    <definedName name="_xlnm._FilterDatabase" localSheetId="4" hidden="1">第十六考场!$A$2:$AP$44</definedName>
    <definedName name="_xlnm._FilterDatabase" localSheetId="5" hidden="1">第十七考场!$A$2:$AP$48</definedName>
    <definedName name="_xlnm._FilterDatabase" localSheetId="6" hidden="1">第十八考场!$A$2:$AP$48</definedName>
    <definedName name="_xlnm.Print_Titles" localSheetId="0">第十二考场!$2:$2</definedName>
    <definedName name="_xlnm.Print_Titles" localSheetId="1">第十三考场!$2:$2</definedName>
  </definedNames>
  <calcPr calcId="144525"/>
</workbook>
</file>

<file path=xl/sharedStrings.xml><?xml version="1.0" encoding="utf-8"?>
<sst xmlns="http://schemas.openxmlformats.org/spreadsheetml/2006/main" count="2149" uniqueCount="637">
  <si>
    <t>第12考场</t>
  </si>
  <si>
    <t>序号</t>
  </si>
  <si>
    <t>姓名</t>
  </si>
  <si>
    <t>报考部门</t>
  </si>
  <si>
    <t>报考岗位</t>
  </si>
  <si>
    <t>面试准考证号</t>
  </si>
  <si>
    <t>笔试成绩</t>
  </si>
  <si>
    <t>面试成绩</t>
  </si>
  <si>
    <t>总成绩</t>
  </si>
  <si>
    <t>是否进入考察范围</t>
  </si>
  <si>
    <t>是否等额考察人员</t>
  </si>
  <si>
    <t>备注</t>
  </si>
  <si>
    <t>刘璇</t>
  </si>
  <si>
    <t>青岛西海岸新区区立医院</t>
  </si>
  <si>
    <t>护理3</t>
  </si>
  <si>
    <t>Y</t>
  </si>
  <si>
    <t>是</t>
  </si>
  <si>
    <t>何晓云</t>
  </si>
  <si>
    <t>高艳</t>
  </si>
  <si>
    <t>陈晓艺</t>
  </si>
  <si>
    <t>庄玲</t>
  </si>
  <si>
    <t>王文倩</t>
  </si>
  <si>
    <t>李慧欣</t>
  </si>
  <si>
    <t>刘聪聪</t>
  </si>
  <si>
    <t>丁雪</t>
  </si>
  <si>
    <t>陈玉梅</t>
  </si>
  <si>
    <t>范眯眯</t>
  </si>
  <si>
    <t>刘辉</t>
  </si>
  <si>
    <t>曹守芳</t>
  </si>
  <si>
    <t>宋丹丹</t>
  </si>
  <si>
    <t>赵怡宁</t>
  </si>
  <si>
    <t>袁梦楠</t>
  </si>
  <si>
    <t>董珂</t>
  </si>
  <si>
    <t>董玉杰</t>
  </si>
  <si>
    <t>李晓梅</t>
  </si>
  <si>
    <t>郑霞</t>
  </si>
  <si>
    <t>李慧</t>
  </si>
  <si>
    <t>苏敏</t>
  </si>
  <si>
    <t>王淑娜</t>
  </si>
  <si>
    <t>韩邵敏</t>
  </si>
  <si>
    <t>杨梦</t>
  </si>
  <si>
    <t>陈晓</t>
  </si>
  <si>
    <t>闫玮琦</t>
  </si>
  <si>
    <t>王勇</t>
  </si>
  <si>
    <t>会计1</t>
  </si>
  <si>
    <t>卢真</t>
  </si>
  <si>
    <t>成健健</t>
  </si>
  <si>
    <t>高苒</t>
  </si>
  <si>
    <t>青岛西海岸新区第三人民医院</t>
  </si>
  <si>
    <t>针灸推拿学</t>
  </si>
  <si>
    <t>姜桐欣</t>
  </si>
  <si>
    <t>医院管理</t>
  </si>
  <si>
    <t>程颖</t>
  </si>
  <si>
    <t>吴艳</t>
  </si>
  <si>
    <t>安茜</t>
  </si>
  <si>
    <t>鞠科文</t>
  </si>
  <si>
    <t>临床医学</t>
  </si>
  <si>
    <t>李新政</t>
  </si>
  <si>
    <t>王睿</t>
  </si>
  <si>
    <t>医疗质量管理2</t>
  </si>
  <si>
    <t>王丽芳</t>
  </si>
  <si>
    <t>青岛西海岸新区妇幼保健院</t>
  </si>
  <si>
    <t>妇产科学</t>
  </si>
  <si>
    <t>刘艳秋</t>
  </si>
  <si>
    <t>儿科学</t>
  </si>
  <si>
    <t>赵凤丽</t>
  </si>
  <si>
    <t>许蕾</t>
  </si>
  <si>
    <t>第13考场</t>
  </si>
  <si>
    <t>毕华</t>
  </si>
  <si>
    <t>病案编码</t>
  </si>
  <si>
    <t>徐毓康</t>
  </si>
  <si>
    <t>丁望</t>
  </si>
  <si>
    <t>康复治疗学</t>
  </si>
  <si>
    <t>管妍</t>
  </si>
  <si>
    <t>李凯旋</t>
  </si>
  <si>
    <t>医学影像技术</t>
  </si>
  <si>
    <t>王轲</t>
  </si>
  <si>
    <t>胡鑫杨</t>
  </si>
  <si>
    <t>苗海英</t>
  </si>
  <si>
    <t>徐筝</t>
  </si>
  <si>
    <t>生物化学分析</t>
  </si>
  <si>
    <t>翟青华</t>
  </si>
  <si>
    <t>庄绪慧</t>
  </si>
  <si>
    <t>医学检验</t>
  </si>
  <si>
    <t>徐冰</t>
  </si>
  <si>
    <t>孙靖姗</t>
  </si>
  <si>
    <t>邱朋伟</t>
  </si>
  <si>
    <t>谷晓彤</t>
  </si>
  <si>
    <t>明畅</t>
  </si>
  <si>
    <t>滕超</t>
  </si>
  <si>
    <t>薛巧光</t>
  </si>
  <si>
    <t>赵美玉</t>
  </si>
  <si>
    <t>刘姗姗</t>
  </si>
  <si>
    <t>王淑慧</t>
  </si>
  <si>
    <t>青岛西海岸新区第六人民医院</t>
  </si>
  <si>
    <t>护理1</t>
  </si>
  <si>
    <t>孙丽</t>
  </si>
  <si>
    <t>李明慧</t>
  </si>
  <si>
    <t>毕慧</t>
  </si>
  <si>
    <t>闫建朋</t>
  </si>
  <si>
    <t>第14考场</t>
  </si>
  <si>
    <t>于启霞</t>
  </si>
  <si>
    <t>医学检验技术</t>
  </si>
  <si>
    <t>崔航</t>
  </si>
  <si>
    <t>赵鹏</t>
  </si>
  <si>
    <t>田晓慧</t>
  </si>
  <si>
    <t>张珊</t>
  </si>
  <si>
    <t>孙丽英</t>
  </si>
  <si>
    <t>王范</t>
  </si>
  <si>
    <t>王皓</t>
  </si>
  <si>
    <t>肖元元</t>
  </si>
  <si>
    <t>李艳</t>
  </si>
  <si>
    <t>药学</t>
  </si>
  <si>
    <t>赵洁</t>
  </si>
  <si>
    <t>罗迪</t>
  </si>
  <si>
    <t>樊娜娜</t>
  </si>
  <si>
    <t>张停</t>
  </si>
  <si>
    <t>张艳艳</t>
  </si>
  <si>
    <t>申凯凯</t>
  </si>
  <si>
    <t>公共卫生事业管理</t>
  </si>
  <si>
    <t>王欣</t>
  </si>
  <si>
    <t>刘欣欣</t>
  </si>
  <si>
    <t>李玉姣</t>
  </si>
  <si>
    <t>李孟帅</t>
  </si>
  <si>
    <t>会计2</t>
  </si>
  <si>
    <t>史玉杰</t>
  </si>
  <si>
    <t>张莹</t>
  </si>
  <si>
    <t>尹孝凤</t>
  </si>
  <si>
    <t>孙聪</t>
  </si>
  <si>
    <t>缺考</t>
  </si>
  <si>
    <t>法少丹</t>
  </si>
  <si>
    <t>营养科</t>
  </si>
  <si>
    <t>张雨</t>
  </si>
  <si>
    <t>王惠</t>
  </si>
  <si>
    <t>产科</t>
  </si>
  <si>
    <t>曹惠</t>
  </si>
  <si>
    <t>管洪爱</t>
  </si>
  <si>
    <t>医疗质量管理1</t>
  </si>
  <si>
    <t>王琦</t>
  </si>
  <si>
    <t>医药工程</t>
  </si>
  <si>
    <t>张蕾</t>
  </si>
  <si>
    <t>卫生事业管理</t>
  </si>
  <si>
    <t>王延丽</t>
  </si>
  <si>
    <t>麻醉学1</t>
  </si>
  <si>
    <t>李华楠</t>
  </si>
  <si>
    <t>公共卫生岗</t>
  </si>
  <si>
    <t>刘晓玉</t>
  </si>
  <si>
    <t>赵越</t>
  </si>
  <si>
    <t>范晓琳</t>
  </si>
  <si>
    <t>李勇</t>
  </si>
  <si>
    <t>精神科4</t>
  </si>
  <si>
    <t>李雪松</t>
  </si>
  <si>
    <t>第15考场</t>
  </si>
  <si>
    <t>王美燕</t>
  </si>
  <si>
    <t>护理2</t>
  </si>
  <si>
    <t>赵静</t>
  </si>
  <si>
    <t>杨磊</t>
  </si>
  <si>
    <t>徐正萍</t>
  </si>
  <si>
    <t>魏祎</t>
  </si>
  <si>
    <t>闫花蕾</t>
  </si>
  <si>
    <t>展朔</t>
  </si>
  <si>
    <t>邱志鑫</t>
  </si>
  <si>
    <t>张玉环</t>
  </si>
  <si>
    <t>高泗辉</t>
  </si>
  <si>
    <t>陈盛华</t>
  </si>
  <si>
    <t>贾春芬</t>
  </si>
  <si>
    <t>毕斐</t>
  </si>
  <si>
    <t>郭晓琳</t>
  </si>
  <si>
    <t>夏菲</t>
  </si>
  <si>
    <t>杜鹃</t>
  </si>
  <si>
    <t>连培健</t>
  </si>
  <si>
    <t>赵圆圆</t>
  </si>
  <si>
    <t>孙娟</t>
  </si>
  <si>
    <t>高竞</t>
  </si>
  <si>
    <t>李雅倩</t>
  </si>
  <si>
    <t>李萍</t>
  </si>
  <si>
    <t>宋婷婷</t>
  </si>
  <si>
    <t>张玉霞</t>
  </si>
  <si>
    <t>张娜</t>
  </si>
  <si>
    <t>刘珊</t>
  </si>
  <si>
    <t>李俏怡</t>
  </si>
  <si>
    <t>陈茂丽</t>
  </si>
  <si>
    <t>李志芹</t>
  </si>
  <si>
    <t>王娜</t>
  </si>
  <si>
    <t>李群</t>
  </si>
  <si>
    <t>张振梅</t>
  </si>
  <si>
    <t>黄子玉</t>
  </si>
  <si>
    <t>窦传萍</t>
  </si>
  <si>
    <t>罗娜</t>
  </si>
  <si>
    <t>冯麒璇</t>
  </si>
  <si>
    <t>任田梅</t>
  </si>
  <si>
    <t>张静</t>
  </si>
  <si>
    <t>朱逊</t>
  </si>
  <si>
    <t>计算机技术</t>
  </si>
  <si>
    <t>杨月</t>
  </si>
  <si>
    <t>青岛西海岸新区第五人民医院</t>
  </si>
  <si>
    <t>内科学</t>
  </si>
  <si>
    <t>刘永春</t>
  </si>
  <si>
    <t>吕朋甄</t>
  </si>
  <si>
    <t>第16考场</t>
  </si>
  <si>
    <t>安丰娇</t>
  </si>
  <si>
    <t>刘小娟</t>
  </si>
  <si>
    <t>张凤敏</t>
  </si>
  <si>
    <t>张雪</t>
  </si>
  <si>
    <t>李春</t>
  </si>
  <si>
    <t>刘永香</t>
  </si>
  <si>
    <t>殷茂霞</t>
  </si>
  <si>
    <t>陈鲁闽</t>
  </si>
  <si>
    <t>孙永霞</t>
  </si>
  <si>
    <t>孟琪</t>
  </si>
  <si>
    <t>于鹏飞</t>
  </si>
  <si>
    <t>燕少静</t>
  </si>
  <si>
    <t>刘心语</t>
  </si>
  <si>
    <t>王晓宇</t>
  </si>
  <si>
    <t>陈洪华</t>
  </si>
  <si>
    <t>杨佳佳</t>
  </si>
  <si>
    <t>李雨</t>
  </si>
  <si>
    <t>杨璇</t>
  </si>
  <si>
    <t>赵丽丽</t>
  </si>
  <si>
    <t>阚云霞</t>
  </si>
  <si>
    <t>宫延荣</t>
  </si>
  <si>
    <t>管清芳</t>
  </si>
  <si>
    <t>刘红</t>
  </si>
  <si>
    <t>范丽敏</t>
  </si>
  <si>
    <t>刘翠娜</t>
  </si>
  <si>
    <t>李彩霞</t>
  </si>
  <si>
    <t>陈姣</t>
  </si>
  <si>
    <t>张莉敏</t>
  </si>
  <si>
    <t>郭金丽</t>
  </si>
  <si>
    <t>王宁</t>
  </si>
  <si>
    <t>宋琳</t>
  </si>
  <si>
    <t>杨洋</t>
  </si>
  <si>
    <t>许孟花</t>
  </si>
  <si>
    <t>林春丽</t>
  </si>
  <si>
    <t>张赢赢</t>
  </si>
  <si>
    <t>李丹</t>
  </si>
  <si>
    <t>第17考场</t>
  </si>
  <si>
    <t>1</t>
  </si>
  <si>
    <t>于彩艳</t>
  </si>
  <si>
    <t>2</t>
  </si>
  <si>
    <t>孟宪玲</t>
  </si>
  <si>
    <t>3</t>
  </si>
  <si>
    <t>刘文强</t>
  </si>
  <si>
    <t>4</t>
  </si>
  <si>
    <t>孙萌</t>
  </si>
  <si>
    <t>5</t>
  </si>
  <si>
    <t>朱晓慧</t>
  </si>
  <si>
    <t>6</t>
  </si>
  <si>
    <t>刘丽</t>
  </si>
  <si>
    <t>7</t>
  </si>
  <si>
    <t>李娜</t>
  </si>
  <si>
    <t>8</t>
  </si>
  <si>
    <t>马娅平</t>
  </si>
  <si>
    <t>9</t>
  </si>
  <si>
    <t>王玉燕</t>
  </si>
  <si>
    <t>10</t>
  </si>
  <si>
    <t>徐雪梅</t>
  </si>
  <si>
    <t>11</t>
  </si>
  <si>
    <t>崔凤华</t>
  </si>
  <si>
    <t>12</t>
  </si>
  <si>
    <t>杨萌萌</t>
  </si>
  <si>
    <t>13</t>
  </si>
  <si>
    <t>周新华</t>
  </si>
  <si>
    <t>14</t>
  </si>
  <si>
    <t>王艳艳</t>
  </si>
  <si>
    <t>检验2</t>
  </si>
  <si>
    <t>15</t>
  </si>
  <si>
    <t>孙梓榕</t>
  </si>
  <si>
    <t>16</t>
  </si>
  <si>
    <t>杜少奇</t>
  </si>
  <si>
    <t>17</t>
  </si>
  <si>
    <t>曹建雯</t>
  </si>
  <si>
    <t>18</t>
  </si>
  <si>
    <t>杨艳君</t>
  </si>
  <si>
    <t>19</t>
  </si>
  <si>
    <t>刘晓璇</t>
  </si>
  <si>
    <t>医学影像2</t>
  </si>
  <si>
    <t>20</t>
  </si>
  <si>
    <t>于雯艳</t>
  </si>
  <si>
    <t>21</t>
  </si>
  <si>
    <t>杨丹丹</t>
  </si>
  <si>
    <t>医学影像3</t>
  </si>
  <si>
    <t>22</t>
  </si>
  <si>
    <t>葛行云</t>
  </si>
  <si>
    <t>23</t>
  </si>
  <si>
    <t>李永堂</t>
  </si>
  <si>
    <t>24</t>
  </si>
  <si>
    <t>邵星雨</t>
  </si>
  <si>
    <t>25</t>
  </si>
  <si>
    <t>柴左敏</t>
  </si>
  <si>
    <t>26</t>
  </si>
  <si>
    <t>鲍智康</t>
  </si>
  <si>
    <t>27</t>
  </si>
  <si>
    <t>郝守凯</t>
  </si>
  <si>
    <t>28</t>
  </si>
  <si>
    <t>赵璐璐</t>
  </si>
  <si>
    <t>29</t>
  </si>
  <si>
    <t>刘佰彩</t>
  </si>
  <si>
    <t>医学影像4</t>
  </si>
  <si>
    <t>30</t>
  </si>
  <si>
    <t>张浩</t>
  </si>
  <si>
    <t>31</t>
  </si>
  <si>
    <t>李媛媛</t>
  </si>
  <si>
    <t>32</t>
  </si>
  <si>
    <t>丁俞</t>
  </si>
  <si>
    <t>33</t>
  </si>
  <si>
    <t>王宇</t>
  </si>
  <si>
    <t>34</t>
  </si>
  <si>
    <t>于敏</t>
  </si>
  <si>
    <t>35</t>
  </si>
  <si>
    <t>牟志云</t>
  </si>
  <si>
    <t>信息管理</t>
  </si>
  <si>
    <t>36</t>
  </si>
  <si>
    <t>于明月</t>
  </si>
  <si>
    <t>37</t>
  </si>
  <si>
    <t>封长龙</t>
  </si>
  <si>
    <t>38</t>
  </si>
  <si>
    <t>律昕宜</t>
  </si>
  <si>
    <t>第18考场</t>
  </si>
  <si>
    <t>于佳林</t>
  </si>
  <si>
    <t>会计</t>
  </si>
  <si>
    <t>焉盈艳</t>
  </si>
  <si>
    <t>汪晓婉</t>
  </si>
  <si>
    <t>王梦阳</t>
  </si>
  <si>
    <t>赵丹丹</t>
  </si>
  <si>
    <t>麻醉学</t>
  </si>
  <si>
    <t>柴瑶</t>
  </si>
  <si>
    <t>药剂1</t>
  </si>
  <si>
    <t>韩静</t>
  </si>
  <si>
    <t>徐鋆</t>
  </si>
  <si>
    <t>徐瑞娟</t>
  </si>
  <si>
    <t>付垚达</t>
  </si>
  <si>
    <t>药剂2</t>
  </si>
  <si>
    <t>郭晓琦</t>
  </si>
  <si>
    <t>刘丽华</t>
  </si>
  <si>
    <t>胡海燕</t>
  </si>
  <si>
    <t>王磊</t>
  </si>
  <si>
    <t>韩宗勋</t>
  </si>
  <si>
    <t>设备管理</t>
  </si>
  <si>
    <t>尹琳琳</t>
  </si>
  <si>
    <t>行政管理</t>
  </si>
  <si>
    <t>贾小磊</t>
  </si>
  <si>
    <t>赵玉薇</t>
  </si>
  <si>
    <t>韩扬</t>
  </si>
  <si>
    <t>计算机维护</t>
  </si>
  <si>
    <t>孙旭东</t>
  </si>
  <si>
    <t>张文静</t>
  </si>
  <si>
    <t>王慧</t>
  </si>
  <si>
    <t>薛璐敏</t>
  </si>
  <si>
    <t>薛晓东</t>
  </si>
  <si>
    <t>牟云云</t>
  </si>
  <si>
    <t>曲彩峰</t>
  </si>
  <si>
    <t>中药学</t>
  </si>
  <si>
    <t>谢颖</t>
  </si>
  <si>
    <t>针灸推拿学1</t>
  </si>
  <si>
    <t>李晓峰</t>
  </si>
  <si>
    <t>孙小杰</t>
  </si>
  <si>
    <t>鲁靓</t>
  </si>
  <si>
    <t>中医学1</t>
  </si>
  <si>
    <t>王雪</t>
  </si>
  <si>
    <t>李艳慧</t>
  </si>
  <si>
    <t>康复治疗</t>
  </si>
  <si>
    <t>李秀卿</t>
  </si>
  <si>
    <t>谭钰</t>
  </si>
  <si>
    <t>第19考场</t>
  </si>
  <si>
    <t>王宣</t>
  </si>
  <si>
    <t>青岛西海岸新区疾病预防控制中心</t>
  </si>
  <si>
    <t>预防医学</t>
  </si>
  <si>
    <t>何中媛</t>
  </si>
  <si>
    <t>刘炳坤</t>
  </si>
  <si>
    <t>丛心缘</t>
  </si>
  <si>
    <t>岳琪</t>
  </si>
  <si>
    <t>唐中华</t>
  </si>
  <si>
    <t>杨婷</t>
  </si>
  <si>
    <t>马天昊</t>
  </si>
  <si>
    <t>张振红</t>
  </si>
  <si>
    <t>杨振华</t>
  </si>
  <si>
    <t>于杰</t>
  </si>
  <si>
    <t>孙颖</t>
  </si>
  <si>
    <t>李俊霞</t>
  </si>
  <si>
    <t>李敏</t>
  </si>
  <si>
    <t>卜德云</t>
  </si>
  <si>
    <t>郭玉静</t>
  </si>
  <si>
    <t>韩建敏</t>
  </si>
  <si>
    <t>李惠瑾</t>
  </si>
  <si>
    <t>袁铭</t>
  </si>
  <si>
    <t>袁瑞</t>
  </si>
  <si>
    <t>马凌飞</t>
  </si>
  <si>
    <t>牛洁</t>
  </si>
  <si>
    <t>温小菁</t>
  </si>
  <si>
    <t>耿帅</t>
  </si>
  <si>
    <t>王佳星</t>
  </si>
  <si>
    <t>高一进</t>
  </si>
  <si>
    <t>张贺</t>
  </si>
  <si>
    <t>刘晓涵</t>
  </si>
  <si>
    <t>质量管理</t>
  </si>
  <si>
    <t>管晓敏</t>
  </si>
  <si>
    <t>滕晓辉</t>
  </si>
  <si>
    <t>姜丹丹</t>
  </si>
  <si>
    <t>刘雁鸿</t>
  </si>
  <si>
    <t>徐锐</t>
  </si>
  <si>
    <t>刘建鑫</t>
  </si>
  <si>
    <t>王殷霞</t>
  </si>
  <si>
    <t>张锡康</t>
  </si>
  <si>
    <t>贾凌波</t>
  </si>
  <si>
    <t>黄晓彤</t>
  </si>
  <si>
    <t>刘翊君</t>
  </si>
  <si>
    <t>健康教育1</t>
  </si>
  <si>
    <t>张秋</t>
  </si>
  <si>
    <t>张宜薇</t>
  </si>
  <si>
    <t>周慧</t>
  </si>
  <si>
    <t>健康教育2</t>
  </si>
  <si>
    <t>芦月</t>
  </si>
  <si>
    <t>第20考场</t>
  </si>
  <si>
    <t>薛珊珊</t>
  </si>
  <si>
    <t>文秘</t>
  </si>
  <si>
    <t>吉霙</t>
  </si>
  <si>
    <t>卢佳楠</t>
  </si>
  <si>
    <t>财务</t>
  </si>
  <si>
    <t>徐慧愫</t>
  </si>
  <si>
    <t>薛莉莉</t>
  </si>
  <si>
    <t>于忱</t>
  </si>
  <si>
    <t>张力文</t>
  </si>
  <si>
    <t>李婉婷</t>
  </si>
  <si>
    <t>统计</t>
  </si>
  <si>
    <t>赵晓莉</t>
  </si>
  <si>
    <t>李欣</t>
  </si>
  <si>
    <t>刘玉娟</t>
  </si>
  <si>
    <t>韩雯雯</t>
  </si>
  <si>
    <t>韩英胜</t>
  </si>
  <si>
    <t>王雅萍</t>
  </si>
  <si>
    <t>陈珊珊</t>
  </si>
  <si>
    <t>青岛西海岸新区张家楼卫生院</t>
  </si>
  <si>
    <t>医学影像</t>
  </si>
  <si>
    <t>张帅</t>
  </si>
  <si>
    <t>李桐桐</t>
  </si>
  <si>
    <t>滕晓玉</t>
  </si>
  <si>
    <t>青岛西海岸新区琅琊卫生院</t>
  </si>
  <si>
    <t>中医</t>
  </si>
  <si>
    <t>王佳丽</t>
  </si>
  <si>
    <t>任慧</t>
  </si>
  <si>
    <t>青岛西海岸新区大场中心卫生院</t>
  </si>
  <si>
    <t>公共事业管理</t>
  </si>
  <si>
    <t>李宁</t>
  </si>
  <si>
    <t>周文政</t>
  </si>
  <si>
    <t>医疗设备维修</t>
  </si>
  <si>
    <t>孙俊杰</t>
  </si>
  <si>
    <t>青岛西海岸新区大村中心卫生院</t>
  </si>
  <si>
    <t>药物制剂</t>
  </si>
  <si>
    <t>徐进超</t>
  </si>
  <si>
    <t>刘胜楠</t>
  </si>
  <si>
    <t>封昱如</t>
  </si>
  <si>
    <t>陆修峰</t>
  </si>
  <si>
    <t>青岛西海岸新区辛安街道社区卫生服务中心</t>
  </si>
  <si>
    <t>薛柏青</t>
  </si>
  <si>
    <t>杨海龙</t>
  </si>
  <si>
    <t>口腔</t>
  </si>
  <si>
    <t>胡子敏</t>
  </si>
  <si>
    <t>徐虹</t>
  </si>
  <si>
    <t>孙婷</t>
  </si>
  <si>
    <t>青岛西海岸新区灵珠山街道社区卫生服务中心</t>
  </si>
  <si>
    <t>医学影像学</t>
  </si>
  <si>
    <t>田忠源</t>
  </si>
  <si>
    <t>青岛西海岸新区红石崖街道社区卫生服务中心</t>
  </si>
  <si>
    <t>刘资政</t>
  </si>
  <si>
    <t>董全祯</t>
  </si>
  <si>
    <t>第21考场</t>
  </si>
  <si>
    <t>柳邦羽</t>
  </si>
  <si>
    <t>青岛西海岸新区灵山卫中心卫生院</t>
  </si>
  <si>
    <t>刘玉焕</t>
  </si>
  <si>
    <t>蔡叶</t>
  </si>
  <si>
    <t>青岛西海岸新区滨海中心卫生院</t>
  </si>
  <si>
    <t>姜珊珊</t>
  </si>
  <si>
    <t>青岛西海岸新区铁山卫生院</t>
  </si>
  <si>
    <t>郭伊欣</t>
  </si>
  <si>
    <t>贾晓琪</t>
  </si>
  <si>
    <t>宋玉香</t>
  </si>
  <si>
    <t>青岛西海岸新区胶河卫生院</t>
  </si>
  <si>
    <t>汪涛</t>
  </si>
  <si>
    <t>青岛西海岸新区理务关卫生院</t>
  </si>
  <si>
    <t>宋亚超</t>
  </si>
  <si>
    <t>庄绍奉</t>
  </si>
  <si>
    <t>张晓芸</t>
  </si>
  <si>
    <t>孙晓杰</t>
  </si>
  <si>
    <t>杨林</t>
  </si>
  <si>
    <t>青岛西海岸新区黄山卫生院</t>
  </si>
  <si>
    <t>安康</t>
  </si>
  <si>
    <t>孙静</t>
  </si>
  <si>
    <t>青岛西海岸新区长江路街道社区卫生服务中心</t>
  </si>
  <si>
    <t>韩冰</t>
  </si>
  <si>
    <t>王海霞</t>
  </si>
  <si>
    <t>魏娜</t>
  </si>
  <si>
    <t>妇产科临床医学</t>
  </si>
  <si>
    <t>耿晓</t>
  </si>
  <si>
    <t>马靖雯</t>
  </si>
  <si>
    <t>中医学</t>
  </si>
  <si>
    <t>王海洋</t>
  </si>
  <si>
    <t>魏秋月</t>
  </si>
  <si>
    <t>许传硕</t>
  </si>
  <si>
    <t>青岛西海岸新区隐珠街道东楼路社区卫生服务中心</t>
  </si>
  <si>
    <t>刘瑞姗</t>
  </si>
  <si>
    <t>宋子轩</t>
  </si>
  <si>
    <t>刘梅</t>
  </si>
  <si>
    <t>青岛西海岸新区隐珠街道易通路社区卫生服务中心</t>
  </si>
  <si>
    <t>刘国慧</t>
  </si>
  <si>
    <t>孙雨</t>
  </si>
  <si>
    <t>谭文胜</t>
  </si>
  <si>
    <t>青岛西海岸新区长江路街道富春江路社区卫生服务中心</t>
  </si>
  <si>
    <t>中医学、针灸推拿医师</t>
  </si>
  <si>
    <t>李秋凤</t>
  </si>
  <si>
    <t>张凤玲</t>
  </si>
  <si>
    <t>口腔医学</t>
  </si>
  <si>
    <t>管璇</t>
  </si>
  <si>
    <t>王晶</t>
  </si>
  <si>
    <t>冯卉琴</t>
  </si>
  <si>
    <t>青岛西海岸新区灵山卫街道兰东路社区卫生服务中心</t>
  </si>
  <si>
    <t>护理</t>
  </si>
  <si>
    <t>王琳琳</t>
  </si>
  <si>
    <t>第22考场</t>
  </si>
  <si>
    <t>刘守萍</t>
  </si>
  <si>
    <t>青岛西海岸新区卫生健康局所属事业单位2</t>
  </si>
  <si>
    <t>游昆山</t>
  </si>
  <si>
    <t>刘安</t>
  </si>
  <si>
    <t>肖古军</t>
  </si>
  <si>
    <t>严超</t>
  </si>
  <si>
    <t>徐璐</t>
  </si>
  <si>
    <t>张莉</t>
  </si>
  <si>
    <t>马得刚</t>
  </si>
  <si>
    <t>滕素男</t>
  </si>
  <si>
    <t>薛寒</t>
  </si>
  <si>
    <t>丁美华</t>
  </si>
  <si>
    <t>季蕾蕾</t>
  </si>
  <si>
    <t>郝磊超</t>
  </si>
  <si>
    <t>梁鹤</t>
  </si>
  <si>
    <t>青岛西海岸新区卫生健康局所属事业单位3</t>
  </si>
  <si>
    <t>毛敏</t>
  </si>
  <si>
    <t>高晓伟</t>
  </si>
  <si>
    <t>张晓林</t>
  </si>
  <si>
    <t>迟亮</t>
  </si>
  <si>
    <t>邱雯</t>
  </si>
  <si>
    <t>李雪</t>
  </si>
  <si>
    <t>代春超</t>
  </si>
  <si>
    <t>王金辉</t>
  </si>
  <si>
    <t>池澄澄</t>
  </si>
  <si>
    <t>青岛西海岸新区卫生健康局所属事业单位5</t>
  </si>
  <si>
    <t>张丽</t>
  </si>
  <si>
    <t>赵相英</t>
  </si>
  <si>
    <t>窦许丰</t>
  </si>
  <si>
    <t>刘琨</t>
  </si>
  <si>
    <t>田珊珊</t>
  </si>
  <si>
    <t>董鹏嫘</t>
  </si>
  <si>
    <t>荆飞</t>
  </si>
  <si>
    <t>吴俊</t>
  </si>
  <si>
    <t>张君莉</t>
  </si>
  <si>
    <t>张博</t>
  </si>
  <si>
    <t>张金玲</t>
  </si>
  <si>
    <t>宋传飞</t>
  </si>
  <si>
    <t>第23考场</t>
  </si>
  <si>
    <t>宋娟</t>
  </si>
  <si>
    <t>外科</t>
  </si>
  <si>
    <t>薛嵩</t>
  </si>
  <si>
    <t>窦晓菲</t>
  </si>
  <si>
    <t>内科</t>
  </si>
  <si>
    <t>尤文博</t>
  </si>
  <si>
    <t>高绪鑫</t>
  </si>
  <si>
    <t>刘文正</t>
  </si>
  <si>
    <t>王铮</t>
  </si>
  <si>
    <t>江娟娟</t>
  </si>
  <si>
    <t>青岛西海岸新区卫生健康局所属事业单位1</t>
  </si>
  <si>
    <t>全科医学</t>
  </si>
  <si>
    <t>刘炳玉</t>
  </si>
  <si>
    <t>任乐园</t>
  </si>
  <si>
    <t>殷茂江</t>
  </si>
  <si>
    <t>青岛西海岸新区卫生健康局所属事业单位6</t>
  </si>
  <si>
    <t>于世琦</t>
  </si>
  <si>
    <t>毛相芳</t>
  </si>
  <si>
    <t>周鹏宇</t>
  </si>
  <si>
    <t>乔美玲</t>
  </si>
  <si>
    <t>孙倩</t>
  </si>
  <si>
    <t>王鹏飞</t>
  </si>
  <si>
    <t>赵焕</t>
  </si>
  <si>
    <t>鲁楠楠</t>
  </si>
  <si>
    <t>孟凡兵</t>
  </si>
  <si>
    <t>韩雪娇</t>
  </si>
  <si>
    <t>青岛西海岸新区卫生健康局所属事业单位7</t>
  </si>
  <si>
    <t>庄慧</t>
  </si>
  <si>
    <t>青岛西海岸新区卫生健康局所属事业单位8</t>
  </si>
  <si>
    <t>逄鑫雪</t>
  </si>
  <si>
    <t>丁娜</t>
  </si>
  <si>
    <t>陈圣子</t>
  </si>
  <si>
    <t>董彩霞</t>
  </si>
  <si>
    <t>赵青</t>
  </si>
  <si>
    <t>杨秀梅</t>
  </si>
  <si>
    <t>陈文静</t>
  </si>
  <si>
    <t>石磊</t>
  </si>
  <si>
    <t>青岛西海岸新区卫生健康局所属事业单位9</t>
  </si>
  <si>
    <t>张莉莉</t>
  </si>
  <si>
    <t>第24考场</t>
  </si>
  <si>
    <t>吕庆华</t>
  </si>
  <si>
    <t>青岛西海岸新区人民医院</t>
  </si>
  <si>
    <t>创伤手足外科</t>
  </si>
  <si>
    <t>袁永建</t>
  </si>
  <si>
    <t>骨外科</t>
  </si>
  <si>
    <t>高宇</t>
  </si>
  <si>
    <t>潘丽兰</t>
  </si>
  <si>
    <t>陶金</t>
  </si>
  <si>
    <t>麻醉科</t>
  </si>
  <si>
    <t>夏培金</t>
  </si>
  <si>
    <t>内分泌科</t>
  </si>
  <si>
    <t>朱华</t>
  </si>
  <si>
    <t>普外科</t>
  </si>
  <si>
    <t>周加军</t>
  </si>
  <si>
    <t>肾内科</t>
  </si>
  <si>
    <t>黄志亮</t>
  </si>
  <si>
    <t>中西医结合临床</t>
  </si>
  <si>
    <t>刘良</t>
  </si>
  <si>
    <t>肿瘤血液内科</t>
  </si>
  <si>
    <t>胡伟</t>
  </si>
  <si>
    <t>青岛西海岸新区中心医院</t>
  </si>
  <si>
    <t>心电图</t>
  </si>
  <si>
    <t>赵婷</t>
  </si>
  <si>
    <t>内分泌正高级</t>
  </si>
  <si>
    <t>韩红军</t>
  </si>
  <si>
    <t>李新福</t>
  </si>
  <si>
    <t>青岛西海岸新区中医医院</t>
  </si>
  <si>
    <t>骨伤科</t>
  </si>
  <si>
    <t>王建</t>
  </si>
  <si>
    <t>刘赟</t>
  </si>
  <si>
    <t>心内科</t>
  </si>
  <si>
    <t>王高云</t>
  </si>
  <si>
    <t>青岛西海岸新区第二中医医院</t>
  </si>
  <si>
    <t>匡晓彤</t>
  </si>
  <si>
    <t>护理学1</t>
  </si>
  <si>
    <t>夏婕</t>
  </si>
  <si>
    <t>王芳</t>
  </si>
  <si>
    <t>庄玉</t>
  </si>
  <si>
    <t>龙思云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</si>
</sst>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/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>
      <alignment vertical="center"/>
    </xf>
    <xf numFmtId="177" fontId="13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黄岛电话" xfId="49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workbookViewId="0">
      <selection activeCell="O2" sqref="O2"/>
    </sheetView>
  </sheetViews>
  <sheetFormatPr defaultColWidth="9" defaultRowHeight="13.5"/>
  <cols>
    <col min="1" max="1" width="6.09166666666667" style="51" customWidth="1"/>
    <col min="2" max="2" width="8.275" style="51" customWidth="1"/>
    <col min="3" max="3" width="24.125" style="51" customWidth="1"/>
    <col min="4" max="4" width="12.625" style="51" customWidth="1"/>
    <col min="5" max="5" width="8.90833333333333" style="51" customWidth="1"/>
    <col min="6" max="8" width="9" style="54"/>
    <col min="9" max="10" width="6.725" style="51" customWidth="1"/>
    <col min="11" max="16384" width="9" style="51"/>
  </cols>
  <sheetData>
    <row r="1" ht="37" customHeight="1" spans="1:11">
      <c r="A1" s="55" t="s">
        <v>0</v>
      </c>
      <c r="B1" s="55"/>
      <c r="C1" s="55"/>
      <c r="D1" s="55"/>
      <c r="E1" s="55"/>
      <c r="F1" s="56"/>
      <c r="G1" s="56"/>
      <c r="H1" s="56"/>
      <c r="I1" s="55"/>
      <c r="J1" s="55"/>
      <c r="K1" s="55"/>
    </row>
    <row r="2" s="52" customFormat="1" ht="41" customHeight="1" spans="1:11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60" t="s">
        <v>9</v>
      </c>
      <c r="J2" s="60" t="s">
        <v>10</v>
      </c>
      <c r="K2" s="60" t="s">
        <v>11</v>
      </c>
    </row>
    <row r="3" s="53" customFormat="1" ht="17" customHeight="1" spans="1:11">
      <c r="A3" s="34">
        <v>1</v>
      </c>
      <c r="B3" s="34" t="s">
        <v>12</v>
      </c>
      <c r="C3" s="34" t="s">
        <v>13</v>
      </c>
      <c r="D3" s="34" t="s">
        <v>14</v>
      </c>
      <c r="E3" s="47">
        <v>120101</v>
      </c>
      <c r="F3" s="59">
        <v>79.6</v>
      </c>
      <c r="G3" s="59">
        <v>81.94</v>
      </c>
      <c r="H3" s="59">
        <f t="shared" ref="H3:H44" si="0">AVERAGE(F3:G3)</f>
        <v>80.77</v>
      </c>
      <c r="I3" s="61" t="s">
        <v>15</v>
      </c>
      <c r="J3" s="61" t="s">
        <v>16</v>
      </c>
      <c r="K3" s="61"/>
    </row>
    <row r="4" s="53" customFormat="1" ht="17" customHeight="1" spans="1:11">
      <c r="A4" s="34">
        <v>2</v>
      </c>
      <c r="B4" s="34" t="s">
        <v>17</v>
      </c>
      <c r="C4" s="34" t="s">
        <v>13</v>
      </c>
      <c r="D4" s="34" t="s">
        <v>14</v>
      </c>
      <c r="E4" s="47">
        <v>120102</v>
      </c>
      <c r="F4" s="59">
        <v>78</v>
      </c>
      <c r="G4" s="59">
        <v>78.64</v>
      </c>
      <c r="H4" s="59">
        <f t="shared" si="0"/>
        <v>78.32</v>
      </c>
      <c r="I4" s="61" t="s">
        <v>15</v>
      </c>
      <c r="J4" s="61" t="s">
        <v>16</v>
      </c>
      <c r="K4" s="61"/>
    </row>
    <row r="5" s="53" customFormat="1" ht="17" customHeight="1" spans="1:11">
      <c r="A5" s="34">
        <v>3</v>
      </c>
      <c r="B5" s="34" t="s">
        <v>18</v>
      </c>
      <c r="C5" s="34" t="s">
        <v>13</v>
      </c>
      <c r="D5" s="34" t="s">
        <v>14</v>
      </c>
      <c r="E5" s="47">
        <v>120108</v>
      </c>
      <c r="F5" s="59">
        <v>72</v>
      </c>
      <c r="G5" s="59">
        <v>82.98</v>
      </c>
      <c r="H5" s="59">
        <f t="shared" si="0"/>
        <v>77.49</v>
      </c>
      <c r="I5" s="61" t="s">
        <v>15</v>
      </c>
      <c r="J5" s="61" t="s">
        <v>16</v>
      </c>
      <c r="K5" s="61"/>
    </row>
    <row r="6" s="53" customFormat="1" ht="17" customHeight="1" spans="1:11">
      <c r="A6" s="34">
        <v>4</v>
      </c>
      <c r="B6" s="34" t="s">
        <v>19</v>
      </c>
      <c r="C6" s="34" t="s">
        <v>13</v>
      </c>
      <c r="D6" s="34" t="s">
        <v>14</v>
      </c>
      <c r="E6" s="47">
        <v>120107</v>
      </c>
      <c r="F6" s="59">
        <v>72.6</v>
      </c>
      <c r="G6" s="59">
        <v>81.64</v>
      </c>
      <c r="H6" s="59">
        <f t="shared" si="0"/>
        <v>77.12</v>
      </c>
      <c r="I6" s="61" t="s">
        <v>15</v>
      </c>
      <c r="J6" s="61" t="s">
        <v>16</v>
      </c>
      <c r="K6" s="61"/>
    </row>
    <row r="7" s="53" customFormat="1" ht="17" customHeight="1" spans="1:11">
      <c r="A7" s="34">
        <v>5</v>
      </c>
      <c r="B7" s="34" t="s">
        <v>20</v>
      </c>
      <c r="C7" s="34" t="s">
        <v>13</v>
      </c>
      <c r="D7" s="34" t="s">
        <v>14</v>
      </c>
      <c r="E7" s="47">
        <v>120105</v>
      </c>
      <c r="F7" s="59">
        <v>72.8</v>
      </c>
      <c r="G7" s="59">
        <v>81.14</v>
      </c>
      <c r="H7" s="59">
        <f t="shared" si="0"/>
        <v>76.97</v>
      </c>
      <c r="I7" s="61" t="s">
        <v>15</v>
      </c>
      <c r="J7" s="61" t="s">
        <v>16</v>
      </c>
      <c r="K7" s="61"/>
    </row>
    <row r="8" s="53" customFormat="1" ht="17" customHeight="1" spans="1:11">
      <c r="A8" s="34">
        <v>6</v>
      </c>
      <c r="B8" s="34" t="s">
        <v>21</v>
      </c>
      <c r="C8" s="34" t="s">
        <v>13</v>
      </c>
      <c r="D8" s="34" t="s">
        <v>14</v>
      </c>
      <c r="E8" s="47">
        <v>120103</v>
      </c>
      <c r="F8" s="59">
        <v>74</v>
      </c>
      <c r="G8" s="59">
        <v>79.88</v>
      </c>
      <c r="H8" s="59">
        <f t="shared" si="0"/>
        <v>76.94</v>
      </c>
      <c r="I8" s="61" t="s">
        <v>15</v>
      </c>
      <c r="J8" s="61" t="s">
        <v>16</v>
      </c>
      <c r="K8" s="61"/>
    </row>
    <row r="9" s="53" customFormat="1" ht="17" customHeight="1" spans="1:11">
      <c r="A9" s="34">
        <v>7</v>
      </c>
      <c r="B9" s="34" t="s">
        <v>22</v>
      </c>
      <c r="C9" s="34" t="s">
        <v>13</v>
      </c>
      <c r="D9" s="34" t="s">
        <v>14</v>
      </c>
      <c r="E9" s="47">
        <v>120110</v>
      </c>
      <c r="F9" s="59">
        <v>71</v>
      </c>
      <c r="G9" s="59">
        <v>81.82</v>
      </c>
      <c r="H9" s="59">
        <f t="shared" si="0"/>
        <v>76.41</v>
      </c>
      <c r="I9" s="61" t="s">
        <v>15</v>
      </c>
      <c r="J9" s="61" t="s">
        <v>16</v>
      </c>
      <c r="K9" s="61"/>
    </row>
    <row r="10" s="53" customFormat="1" ht="17" customHeight="1" spans="1:11">
      <c r="A10" s="34">
        <v>8</v>
      </c>
      <c r="B10" s="34" t="s">
        <v>23</v>
      </c>
      <c r="C10" s="34" t="s">
        <v>13</v>
      </c>
      <c r="D10" s="34" t="s">
        <v>14</v>
      </c>
      <c r="E10" s="47">
        <v>120111</v>
      </c>
      <c r="F10" s="59">
        <v>70.4</v>
      </c>
      <c r="G10" s="59">
        <v>82.32</v>
      </c>
      <c r="H10" s="59">
        <f t="shared" si="0"/>
        <v>76.36</v>
      </c>
      <c r="I10" s="61" t="s">
        <v>15</v>
      </c>
      <c r="J10" s="61" t="s">
        <v>16</v>
      </c>
      <c r="K10" s="61"/>
    </row>
    <row r="11" s="53" customFormat="1" ht="17" customHeight="1" spans="1:11">
      <c r="A11" s="34">
        <v>9</v>
      </c>
      <c r="B11" s="34" t="s">
        <v>24</v>
      </c>
      <c r="C11" s="34" t="s">
        <v>13</v>
      </c>
      <c r="D11" s="34" t="s">
        <v>14</v>
      </c>
      <c r="E11" s="47">
        <v>120104</v>
      </c>
      <c r="F11" s="59">
        <v>74</v>
      </c>
      <c r="G11" s="59">
        <v>78.24</v>
      </c>
      <c r="H11" s="59">
        <f t="shared" si="0"/>
        <v>76.12</v>
      </c>
      <c r="I11" s="61" t="s">
        <v>15</v>
      </c>
      <c r="J11" s="61" t="s">
        <v>16</v>
      </c>
      <c r="K11" s="61"/>
    </row>
    <row r="12" s="53" customFormat="1" ht="17" customHeight="1" spans="1:11">
      <c r="A12" s="34">
        <v>10</v>
      </c>
      <c r="B12" s="34" t="s">
        <v>25</v>
      </c>
      <c r="C12" s="34" t="s">
        <v>13</v>
      </c>
      <c r="D12" s="34" t="s">
        <v>14</v>
      </c>
      <c r="E12" s="47">
        <v>120112</v>
      </c>
      <c r="F12" s="59">
        <v>70</v>
      </c>
      <c r="G12" s="59">
        <v>80.26</v>
      </c>
      <c r="H12" s="59">
        <f t="shared" si="0"/>
        <v>75.13</v>
      </c>
      <c r="I12" s="61" t="s">
        <v>15</v>
      </c>
      <c r="J12" s="61"/>
      <c r="K12" s="61"/>
    </row>
    <row r="13" s="53" customFormat="1" ht="17" customHeight="1" spans="1:11">
      <c r="A13" s="34">
        <v>11</v>
      </c>
      <c r="B13" s="34" t="s">
        <v>26</v>
      </c>
      <c r="C13" s="34" t="s">
        <v>13</v>
      </c>
      <c r="D13" s="34" t="s">
        <v>14</v>
      </c>
      <c r="E13" s="47">
        <v>120106</v>
      </c>
      <c r="F13" s="59">
        <v>72.8</v>
      </c>
      <c r="G13" s="59">
        <v>77.36</v>
      </c>
      <c r="H13" s="59">
        <f t="shared" si="0"/>
        <v>75.08</v>
      </c>
      <c r="I13" s="61" t="s">
        <v>15</v>
      </c>
      <c r="J13" s="61"/>
      <c r="K13" s="61"/>
    </row>
    <row r="14" s="53" customFormat="1" ht="17" customHeight="1" spans="1:11">
      <c r="A14" s="34">
        <v>12</v>
      </c>
      <c r="B14" s="34" t="s">
        <v>27</v>
      </c>
      <c r="C14" s="34" t="s">
        <v>13</v>
      </c>
      <c r="D14" s="34" t="s">
        <v>14</v>
      </c>
      <c r="E14" s="47">
        <v>120113</v>
      </c>
      <c r="F14" s="59">
        <v>70</v>
      </c>
      <c r="G14" s="59">
        <v>79.76</v>
      </c>
      <c r="H14" s="59">
        <f t="shared" si="0"/>
        <v>74.88</v>
      </c>
      <c r="I14" s="61" t="s">
        <v>15</v>
      </c>
      <c r="J14" s="61"/>
      <c r="K14" s="61"/>
    </row>
    <row r="15" s="53" customFormat="1" ht="17" customHeight="1" spans="1:11">
      <c r="A15" s="34">
        <v>13</v>
      </c>
      <c r="B15" s="34" t="s">
        <v>28</v>
      </c>
      <c r="C15" s="34" t="s">
        <v>13</v>
      </c>
      <c r="D15" s="34" t="s">
        <v>14</v>
      </c>
      <c r="E15" s="47">
        <v>120109</v>
      </c>
      <c r="F15" s="59">
        <v>71.8</v>
      </c>
      <c r="G15" s="59">
        <v>77.62</v>
      </c>
      <c r="H15" s="59">
        <f t="shared" si="0"/>
        <v>74.71</v>
      </c>
      <c r="I15" s="61" t="s">
        <v>15</v>
      </c>
      <c r="J15" s="61"/>
      <c r="K15" s="61"/>
    </row>
    <row r="16" s="53" customFormat="1" ht="17" customHeight="1" spans="1:11">
      <c r="A16" s="34">
        <v>14</v>
      </c>
      <c r="B16" s="34" t="s">
        <v>29</v>
      </c>
      <c r="C16" s="34" t="s">
        <v>13</v>
      </c>
      <c r="D16" s="34" t="s">
        <v>14</v>
      </c>
      <c r="E16" s="47">
        <v>120126</v>
      </c>
      <c r="F16" s="59">
        <v>63.8</v>
      </c>
      <c r="G16" s="59">
        <v>83.24</v>
      </c>
      <c r="H16" s="59">
        <f t="shared" si="0"/>
        <v>73.52</v>
      </c>
      <c r="I16" s="61" t="s">
        <v>15</v>
      </c>
      <c r="J16" s="61"/>
      <c r="K16" s="61"/>
    </row>
    <row r="17" s="53" customFormat="1" ht="17" customHeight="1" spans="1:11">
      <c r="A17" s="34">
        <v>15</v>
      </c>
      <c r="B17" s="34" t="s">
        <v>30</v>
      </c>
      <c r="C17" s="34" t="s">
        <v>13</v>
      </c>
      <c r="D17" s="34" t="s">
        <v>14</v>
      </c>
      <c r="E17" s="47">
        <v>120123</v>
      </c>
      <c r="F17" s="59">
        <v>64.6</v>
      </c>
      <c r="G17" s="59">
        <v>82.4</v>
      </c>
      <c r="H17" s="59">
        <f t="shared" si="0"/>
        <v>73.5</v>
      </c>
      <c r="I17" s="61"/>
      <c r="J17" s="61"/>
      <c r="K17" s="61"/>
    </row>
    <row r="18" s="53" customFormat="1" ht="17" customHeight="1" spans="1:11">
      <c r="A18" s="34">
        <v>16</v>
      </c>
      <c r="B18" s="34" t="s">
        <v>31</v>
      </c>
      <c r="C18" s="34" t="s">
        <v>13</v>
      </c>
      <c r="D18" s="34" t="s">
        <v>14</v>
      </c>
      <c r="E18" s="47">
        <v>120115</v>
      </c>
      <c r="F18" s="59">
        <v>68</v>
      </c>
      <c r="G18" s="59">
        <v>78.7</v>
      </c>
      <c r="H18" s="59">
        <f t="shared" si="0"/>
        <v>73.35</v>
      </c>
      <c r="I18" s="61"/>
      <c r="J18" s="61"/>
      <c r="K18" s="61"/>
    </row>
    <row r="19" s="53" customFormat="1" ht="17" customHeight="1" spans="1:11">
      <c r="A19" s="34">
        <v>17</v>
      </c>
      <c r="B19" s="34" t="s">
        <v>32</v>
      </c>
      <c r="C19" s="34" t="s">
        <v>13</v>
      </c>
      <c r="D19" s="34" t="s">
        <v>14</v>
      </c>
      <c r="E19" s="47">
        <v>120119</v>
      </c>
      <c r="F19" s="59">
        <v>65.6</v>
      </c>
      <c r="G19" s="59">
        <v>80.68</v>
      </c>
      <c r="H19" s="59">
        <f t="shared" si="0"/>
        <v>73.14</v>
      </c>
      <c r="I19" s="61"/>
      <c r="J19" s="61"/>
      <c r="K19" s="61"/>
    </row>
    <row r="20" s="53" customFormat="1" ht="17" customHeight="1" spans="1:11">
      <c r="A20" s="34">
        <v>18</v>
      </c>
      <c r="B20" s="34" t="s">
        <v>33</v>
      </c>
      <c r="C20" s="34" t="s">
        <v>13</v>
      </c>
      <c r="D20" s="34" t="s">
        <v>14</v>
      </c>
      <c r="E20" s="47">
        <v>120116</v>
      </c>
      <c r="F20" s="59">
        <v>67.2</v>
      </c>
      <c r="G20" s="59">
        <v>79.06</v>
      </c>
      <c r="H20" s="59">
        <f t="shared" si="0"/>
        <v>73.13</v>
      </c>
      <c r="I20" s="61"/>
      <c r="J20" s="61"/>
      <c r="K20" s="61"/>
    </row>
    <row r="21" s="53" customFormat="1" ht="17" customHeight="1" spans="1:11">
      <c r="A21" s="34">
        <v>19</v>
      </c>
      <c r="B21" s="34" t="s">
        <v>34</v>
      </c>
      <c r="C21" s="34" t="s">
        <v>13</v>
      </c>
      <c r="D21" s="34" t="s">
        <v>14</v>
      </c>
      <c r="E21" s="47">
        <v>120117</v>
      </c>
      <c r="F21" s="59">
        <v>67</v>
      </c>
      <c r="G21" s="59">
        <v>79.22</v>
      </c>
      <c r="H21" s="59">
        <f t="shared" si="0"/>
        <v>73.11</v>
      </c>
      <c r="I21" s="61"/>
      <c r="J21" s="61"/>
      <c r="K21" s="61"/>
    </row>
    <row r="22" s="53" customFormat="1" ht="17" customHeight="1" spans="1:11">
      <c r="A22" s="34">
        <v>20</v>
      </c>
      <c r="B22" s="34" t="s">
        <v>35</v>
      </c>
      <c r="C22" s="34" t="s">
        <v>13</v>
      </c>
      <c r="D22" s="34" t="s">
        <v>14</v>
      </c>
      <c r="E22" s="47">
        <v>120114</v>
      </c>
      <c r="F22" s="59">
        <v>68.8</v>
      </c>
      <c r="G22" s="59">
        <v>76.5</v>
      </c>
      <c r="H22" s="59">
        <f t="shared" si="0"/>
        <v>72.65</v>
      </c>
      <c r="I22" s="61"/>
      <c r="J22" s="61"/>
      <c r="K22" s="61"/>
    </row>
    <row r="23" s="53" customFormat="1" ht="17" customHeight="1" spans="1:11">
      <c r="A23" s="34">
        <v>21</v>
      </c>
      <c r="B23" s="34" t="s">
        <v>36</v>
      </c>
      <c r="C23" s="34" t="s">
        <v>13</v>
      </c>
      <c r="D23" s="34" t="s">
        <v>14</v>
      </c>
      <c r="E23" s="47">
        <v>120124</v>
      </c>
      <c r="F23" s="59">
        <v>64.2</v>
      </c>
      <c r="G23" s="59">
        <v>80.24</v>
      </c>
      <c r="H23" s="59">
        <f t="shared" si="0"/>
        <v>72.22</v>
      </c>
      <c r="I23" s="61"/>
      <c r="J23" s="61"/>
      <c r="K23" s="61"/>
    </row>
    <row r="24" s="53" customFormat="1" ht="17" customHeight="1" spans="1:11">
      <c r="A24" s="34">
        <v>22</v>
      </c>
      <c r="B24" s="34" t="s">
        <v>37</v>
      </c>
      <c r="C24" s="34" t="s">
        <v>13</v>
      </c>
      <c r="D24" s="34" t="s">
        <v>14</v>
      </c>
      <c r="E24" s="47">
        <v>120121</v>
      </c>
      <c r="F24" s="59">
        <v>64.8</v>
      </c>
      <c r="G24" s="59">
        <v>79.46</v>
      </c>
      <c r="H24" s="59">
        <f t="shared" si="0"/>
        <v>72.13</v>
      </c>
      <c r="I24" s="61"/>
      <c r="J24" s="61"/>
      <c r="K24" s="61"/>
    </row>
    <row r="25" s="53" customFormat="1" ht="17" customHeight="1" spans="1:11">
      <c r="A25" s="34">
        <v>23</v>
      </c>
      <c r="B25" s="34" t="s">
        <v>38</v>
      </c>
      <c r="C25" s="34" t="s">
        <v>13</v>
      </c>
      <c r="D25" s="34" t="s">
        <v>14</v>
      </c>
      <c r="E25" s="47">
        <v>120118</v>
      </c>
      <c r="F25" s="59">
        <v>67</v>
      </c>
      <c r="G25" s="59">
        <v>77</v>
      </c>
      <c r="H25" s="59">
        <f t="shared" si="0"/>
        <v>72</v>
      </c>
      <c r="I25" s="61"/>
      <c r="J25" s="61"/>
      <c r="K25" s="61"/>
    </row>
    <row r="26" s="53" customFormat="1" ht="17" customHeight="1" spans="1:11">
      <c r="A26" s="34">
        <v>24</v>
      </c>
      <c r="B26" s="34" t="s">
        <v>39</v>
      </c>
      <c r="C26" s="34" t="s">
        <v>13</v>
      </c>
      <c r="D26" s="34" t="s">
        <v>14</v>
      </c>
      <c r="E26" s="47">
        <v>120127</v>
      </c>
      <c r="F26" s="59">
        <v>63.4</v>
      </c>
      <c r="G26" s="59">
        <v>79.7</v>
      </c>
      <c r="H26" s="59">
        <f t="shared" si="0"/>
        <v>71.55</v>
      </c>
      <c r="I26" s="61"/>
      <c r="J26" s="61"/>
      <c r="K26" s="61"/>
    </row>
    <row r="27" s="53" customFormat="1" ht="17" customHeight="1" spans="1:11">
      <c r="A27" s="34">
        <v>25</v>
      </c>
      <c r="B27" s="34" t="s">
        <v>40</v>
      </c>
      <c r="C27" s="34" t="s">
        <v>13</v>
      </c>
      <c r="D27" s="34" t="s">
        <v>14</v>
      </c>
      <c r="E27" s="47">
        <v>120122</v>
      </c>
      <c r="F27" s="59">
        <v>64.6</v>
      </c>
      <c r="G27" s="59">
        <v>78.38</v>
      </c>
      <c r="H27" s="59">
        <f t="shared" si="0"/>
        <v>71.49</v>
      </c>
      <c r="I27" s="61"/>
      <c r="J27" s="61"/>
      <c r="K27" s="61"/>
    </row>
    <row r="28" s="53" customFormat="1" ht="17" customHeight="1" spans="1:11">
      <c r="A28" s="34">
        <v>26</v>
      </c>
      <c r="B28" s="34" t="s">
        <v>41</v>
      </c>
      <c r="C28" s="34" t="s">
        <v>13</v>
      </c>
      <c r="D28" s="34" t="s">
        <v>14</v>
      </c>
      <c r="E28" s="47">
        <v>120125</v>
      </c>
      <c r="F28" s="59">
        <v>64</v>
      </c>
      <c r="G28" s="59">
        <v>77.58</v>
      </c>
      <c r="H28" s="59">
        <f t="shared" si="0"/>
        <v>70.79</v>
      </c>
      <c r="I28" s="61"/>
      <c r="J28" s="61"/>
      <c r="K28" s="61"/>
    </row>
    <row r="29" s="53" customFormat="1" ht="17" customHeight="1" spans="1:11">
      <c r="A29" s="34">
        <v>27</v>
      </c>
      <c r="B29" s="34" t="s">
        <v>42</v>
      </c>
      <c r="C29" s="34" t="s">
        <v>13</v>
      </c>
      <c r="D29" s="34" t="s">
        <v>14</v>
      </c>
      <c r="E29" s="47">
        <v>120120</v>
      </c>
      <c r="F29" s="59">
        <v>65.4</v>
      </c>
      <c r="G29" s="59">
        <v>75.64</v>
      </c>
      <c r="H29" s="59">
        <f t="shared" si="0"/>
        <v>70.52</v>
      </c>
      <c r="I29" s="61"/>
      <c r="J29" s="61"/>
      <c r="K29" s="61"/>
    </row>
    <row r="30" s="53" customFormat="1" ht="17" customHeight="1" spans="1:11">
      <c r="A30" s="34">
        <v>28</v>
      </c>
      <c r="B30" s="34" t="s">
        <v>43</v>
      </c>
      <c r="C30" s="34" t="s">
        <v>13</v>
      </c>
      <c r="D30" s="34" t="s">
        <v>44</v>
      </c>
      <c r="E30" s="47">
        <v>120201</v>
      </c>
      <c r="F30" s="59">
        <v>86.4</v>
      </c>
      <c r="G30" s="59">
        <v>81.9</v>
      </c>
      <c r="H30" s="59">
        <f t="shared" si="0"/>
        <v>84.15</v>
      </c>
      <c r="I30" s="61" t="s">
        <v>15</v>
      </c>
      <c r="J30" s="61" t="s">
        <v>16</v>
      </c>
      <c r="K30" s="61"/>
    </row>
    <row r="31" s="53" customFormat="1" ht="17" customHeight="1" spans="1:11">
      <c r="A31" s="34">
        <v>29</v>
      </c>
      <c r="B31" s="34" t="s">
        <v>45</v>
      </c>
      <c r="C31" s="34" t="s">
        <v>13</v>
      </c>
      <c r="D31" s="34" t="s">
        <v>44</v>
      </c>
      <c r="E31" s="47">
        <v>120202</v>
      </c>
      <c r="F31" s="59">
        <v>56.4</v>
      </c>
      <c r="G31" s="59">
        <v>82.3</v>
      </c>
      <c r="H31" s="59">
        <f t="shared" si="0"/>
        <v>69.35</v>
      </c>
      <c r="I31" s="61" t="s">
        <v>15</v>
      </c>
      <c r="J31" s="61"/>
      <c r="K31" s="61"/>
    </row>
    <row r="32" s="53" customFormat="1" ht="17" customHeight="1" spans="1:11">
      <c r="A32" s="34">
        <v>30</v>
      </c>
      <c r="B32" s="34" t="s">
        <v>46</v>
      </c>
      <c r="C32" s="34" t="s">
        <v>13</v>
      </c>
      <c r="D32" s="34" t="s">
        <v>44</v>
      </c>
      <c r="E32" s="47">
        <v>120203</v>
      </c>
      <c r="F32" s="59">
        <v>55.2</v>
      </c>
      <c r="G32" s="59">
        <v>80.94</v>
      </c>
      <c r="H32" s="59">
        <f t="shared" si="0"/>
        <v>68.07</v>
      </c>
      <c r="I32" s="61"/>
      <c r="J32" s="61"/>
      <c r="K32" s="61"/>
    </row>
    <row r="33" s="53" customFormat="1" ht="17" customHeight="1" spans="1:11">
      <c r="A33" s="34">
        <v>31</v>
      </c>
      <c r="B33" s="34" t="s">
        <v>47</v>
      </c>
      <c r="C33" s="50" t="s">
        <v>48</v>
      </c>
      <c r="D33" s="34" t="s">
        <v>49</v>
      </c>
      <c r="E33" s="47">
        <v>120402</v>
      </c>
      <c r="F33" s="59">
        <v>75.2</v>
      </c>
      <c r="G33" s="59">
        <v>79.1</v>
      </c>
      <c r="H33" s="59">
        <f t="shared" si="0"/>
        <v>77.15</v>
      </c>
      <c r="I33" s="61" t="s">
        <v>15</v>
      </c>
      <c r="J33" s="61" t="s">
        <v>16</v>
      </c>
      <c r="K33" s="61"/>
    </row>
    <row r="34" s="53" customFormat="1" ht="17" customHeight="1" spans="1:11">
      <c r="A34" s="34">
        <v>32</v>
      </c>
      <c r="B34" s="34" t="s">
        <v>50</v>
      </c>
      <c r="C34" s="50" t="s">
        <v>48</v>
      </c>
      <c r="D34" s="34" t="s">
        <v>51</v>
      </c>
      <c r="E34" s="47">
        <v>120502</v>
      </c>
      <c r="F34" s="59">
        <v>83.8</v>
      </c>
      <c r="G34" s="59">
        <v>82.7</v>
      </c>
      <c r="H34" s="59">
        <f t="shared" si="0"/>
        <v>83.25</v>
      </c>
      <c r="I34" s="61" t="s">
        <v>15</v>
      </c>
      <c r="J34" s="61" t="s">
        <v>16</v>
      </c>
      <c r="K34" s="61"/>
    </row>
    <row r="35" s="53" customFormat="1" ht="17" customHeight="1" spans="1:11">
      <c r="A35" s="34">
        <v>33</v>
      </c>
      <c r="B35" s="34" t="s">
        <v>52</v>
      </c>
      <c r="C35" s="50" t="s">
        <v>48</v>
      </c>
      <c r="D35" s="34" t="s">
        <v>51</v>
      </c>
      <c r="E35" s="47">
        <v>120501</v>
      </c>
      <c r="F35" s="59">
        <v>83.8</v>
      </c>
      <c r="G35" s="59">
        <v>82.26</v>
      </c>
      <c r="H35" s="59">
        <f t="shared" si="0"/>
        <v>83.03</v>
      </c>
      <c r="I35" s="61" t="s">
        <v>15</v>
      </c>
      <c r="J35" s="61" t="s">
        <v>16</v>
      </c>
      <c r="K35" s="61"/>
    </row>
    <row r="36" s="53" customFormat="1" ht="17" customHeight="1" spans="1:11">
      <c r="A36" s="34">
        <v>34</v>
      </c>
      <c r="B36" s="34" t="s">
        <v>53</v>
      </c>
      <c r="C36" s="50" t="s">
        <v>48</v>
      </c>
      <c r="D36" s="34" t="s">
        <v>51</v>
      </c>
      <c r="E36" s="47">
        <v>120504</v>
      </c>
      <c r="F36" s="59">
        <v>78</v>
      </c>
      <c r="G36" s="59">
        <v>82.76</v>
      </c>
      <c r="H36" s="59">
        <f t="shared" si="0"/>
        <v>80.38</v>
      </c>
      <c r="I36" s="61" t="s">
        <v>15</v>
      </c>
      <c r="J36" s="61"/>
      <c r="K36" s="61"/>
    </row>
    <row r="37" s="53" customFormat="1" ht="17" customHeight="1" spans="1:11">
      <c r="A37" s="34">
        <v>35</v>
      </c>
      <c r="B37" s="34" t="s">
        <v>54</v>
      </c>
      <c r="C37" s="50" t="s">
        <v>48</v>
      </c>
      <c r="D37" s="34" t="s">
        <v>51</v>
      </c>
      <c r="E37" s="47">
        <v>120505</v>
      </c>
      <c r="F37" s="59">
        <v>75.8</v>
      </c>
      <c r="G37" s="59">
        <v>83.36</v>
      </c>
      <c r="H37" s="59">
        <f t="shared" si="0"/>
        <v>79.58</v>
      </c>
      <c r="I37" s="61"/>
      <c r="J37" s="61"/>
      <c r="K37" s="61"/>
    </row>
    <row r="38" s="53" customFormat="1" ht="17" customHeight="1" spans="1:11">
      <c r="A38" s="34">
        <v>36</v>
      </c>
      <c r="B38" s="34" t="s">
        <v>55</v>
      </c>
      <c r="C38" s="50" t="s">
        <v>48</v>
      </c>
      <c r="D38" s="34" t="s">
        <v>56</v>
      </c>
      <c r="E38" s="47">
        <v>120601</v>
      </c>
      <c r="F38" s="59">
        <v>67.4</v>
      </c>
      <c r="G38" s="59">
        <v>80.34</v>
      </c>
      <c r="H38" s="59">
        <f t="shared" si="0"/>
        <v>73.87</v>
      </c>
      <c r="I38" s="61" t="s">
        <v>15</v>
      </c>
      <c r="J38" s="61" t="s">
        <v>16</v>
      </c>
      <c r="K38" s="61"/>
    </row>
    <row r="39" s="53" customFormat="1" ht="17" customHeight="1" spans="1:11">
      <c r="A39" s="34">
        <v>37</v>
      </c>
      <c r="B39" s="34" t="s">
        <v>57</v>
      </c>
      <c r="C39" s="50" t="s">
        <v>48</v>
      </c>
      <c r="D39" s="34" t="s">
        <v>56</v>
      </c>
      <c r="E39" s="47">
        <v>120602</v>
      </c>
      <c r="F39" s="59">
        <v>64.8</v>
      </c>
      <c r="G39" s="59">
        <v>79.72</v>
      </c>
      <c r="H39" s="59">
        <f t="shared" si="0"/>
        <v>72.26</v>
      </c>
      <c r="I39" s="61" t="s">
        <v>15</v>
      </c>
      <c r="J39" s="61"/>
      <c r="K39" s="61"/>
    </row>
    <row r="40" s="53" customFormat="1" ht="17" customHeight="1" spans="1:11">
      <c r="A40" s="34">
        <v>38</v>
      </c>
      <c r="B40" s="34" t="s">
        <v>58</v>
      </c>
      <c r="C40" s="50" t="s">
        <v>48</v>
      </c>
      <c r="D40" s="34" t="s">
        <v>59</v>
      </c>
      <c r="E40" s="47">
        <v>120701</v>
      </c>
      <c r="F40" s="59">
        <v>68</v>
      </c>
      <c r="G40" s="59">
        <v>83.36</v>
      </c>
      <c r="H40" s="59">
        <f t="shared" si="0"/>
        <v>75.68</v>
      </c>
      <c r="I40" s="61" t="s">
        <v>15</v>
      </c>
      <c r="J40" s="61" t="s">
        <v>16</v>
      </c>
      <c r="K40" s="61"/>
    </row>
    <row r="41" s="53" customFormat="1" ht="17" customHeight="1" spans="1:11">
      <c r="A41" s="34">
        <v>39</v>
      </c>
      <c r="B41" s="34" t="s">
        <v>60</v>
      </c>
      <c r="C41" s="34" t="s">
        <v>61</v>
      </c>
      <c r="D41" s="34" t="s">
        <v>62</v>
      </c>
      <c r="E41" s="47">
        <v>120801</v>
      </c>
      <c r="F41" s="59">
        <v>55.2</v>
      </c>
      <c r="G41" s="59">
        <v>78.84</v>
      </c>
      <c r="H41" s="59">
        <f t="shared" si="0"/>
        <v>67.02</v>
      </c>
      <c r="I41" s="61" t="s">
        <v>15</v>
      </c>
      <c r="J41" s="61" t="s">
        <v>16</v>
      </c>
      <c r="K41" s="61"/>
    </row>
    <row r="42" s="53" customFormat="1" ht="17" customHeight="1" spans="1:11">
      <c r="A42" s="34">
        <v>40</v>
      </c>
      <c r="B42" s="69" t="s">
        <v>63</v>
      </c>
      <c r="C42" s="69" t="s">
        <v>61</v>
      </c>
      <c r="D42" s="69" t="s">
        <v>64</v>
      </c>
      <c r="E42" s="47">
        <v>120901</v>
      </c>
      <c r="F42" s="59">
        <v>67.8</v>
      </c>
      <c r="G42" s="59">
        <v>82.32</v>
      </c>
      <c r="H42" s="59">
        <f t="shared" si="0"/>
        <v>75.06</v>
      </c>
      <c r="I42" s="61" t="s">
        <v>15</v>
      </c>
      <c r="J42" s="61" t="s">
        <v>16</v>
      </c>
      <c r="K42" s="61"/>
    </row>
    <row r="43" s="53" customFormat="1" ht="17" customHeight="1" spans="1:11">
      <c r="A43" s="34">
        <v>41</v>
      </c>
      <c r="B43" s="34" t="s">
        <v>65</v>
      </c>
      <c r="C43" s="34" t="s">
        <v>61</v>
      </c>
      <c r="D43" s="34" t="s">
        <v>64</v>
      </c>
      <c r="E43" s="47">
        <v>120902</v>
      </c>
      <c r="F43" s="59">
        <v>59.2</v>
      </c>
      <c r="G43" s="59">
        <v>76.3</v>
      </c>
      <c r="H43" s="59">
        <f t="shared" si="0"/>
        <v>67.75</v>
      </c>
      <c r="I43" s="61" t="s">
        <v>15</v>
      </c>
      <c r="J43" s="61"/>
      <c r="K43" s="61"/>
    </row>
    <row r="44" s="53" customFormat="1" ht="17" customHeight="1" spans="1:11">
      <c r="A44" s="34">
        <v>42</v>
      </c>
      <c r="B44" s="34" t="s">
        <v>66</v>
      </c>
      <c r="C44" s="34" t="s">
        <v>61</v>
      </c>
      <c r="D44" s="34" t="s">
        <v>64</v>
      </c>
      <c r="E44" s="47">
        <v>120903</v>
      </c>
      <c r="F44" s="59">
        <v>53</v>
      </c>
      <c r="G44" s="59">
        <v>78.92</v>
      </c>
      <c r="H44" s="59">
        <f t="shared" si="0"/>
        <v>65.96</v>
      </c>
      <c r="I44" s="61"/>
      <c r="J44" s="61"/>
      <c r="K44" s="61"/>
    </row>
    <row r="45" ht="17" customHeight="1"/>
    <row r="52" ht="63" customHeight="1"/>
  </sheetData>
  <sortState ref="A3:Y49">
    <sortCondition ref="A3:A49"/>
  </sortState>
  <mergeCells count="1">
    <mergeCell ref="A1:K1"/>
  </mergeCells>
  <printOptions horizontalCentered="1"/>
  <pageMargins left="0.393055555555556" right="0.393055555555556" top="0.629861111111111" bottom="0.590277777777778" header="0.5" footer="0.5"/>
  <pageSetup paperSize="9" scale="87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D66"/>
  <sheetViews>
    <sheetView topLeftCell="A15" workbookViewId="0">
      <selection activeCell="N7" sqref="N7"/>
    </sheetView>
  </sheetViews>
  <sheetFormatPr defaultColWidth="8" defaultRowHeight="13.5"/>
  <cols>
    <col min="1" max="1" width="5.18333333333333" style="28" customWidth="1"/>
    <col min="2" max="2" width="8" style="26" customWidth="1"/>
    <col min="3" max="3" width="31" style="26" customWidth="1"/>
    <col min="4" max="4" width="11.8166666666667" style="26" customWidth="1"/>
    <col min="5" max="5" width="8.45833333333333" style="26" customWidth="1"/>
    <col min="6" max="8" width="8" style="29"/>
    <col min="9" max="9" width="6.54166666666667" style="29" customWidth="1"/>
    <col min="10" max="10" width="6.18333333333333" style="29" customWidth="1"/>
    <col min="11" max="23" width="8" style="29"/>
    <col min="24" max="16280" width="8" style="26"/>
  </cols>
  <sheetData>
    <row r="1" s="26" customFormat="1" ht="51" customHeight="1" spans="1:23">
      <c r="A1" s="31" t="s">
        <v>466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="45" customFormat="1" ht="40" customHeight="1" spans="1:1628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37" t="s">
        <v>9</v>
      </c>
      <c r="J2" s="37" t="s">
        <v>10</v>
      </c>
      <c r="K2" s="37" t="s">
        <v>11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</row>
    <row r="3" s="28" customFormat="1" ht="20" customHeight="1" spans="1:23">
      <c r="A3" s="46">
        <v>1</v>
      </c>
      <c r="B3" s="34" t="s">
        <v>467</v>
      </c>
      <c r="C3" s="34" t="s">
        <v>468</v>
      </c>
      <c r="D3" s="34" t="s">
        <v>438</v>
      </c>
      <c r="E3" s="33">
        <v>210101</v>
      </c>
      <c r="F3" s="35">
        <v>84.4</v>
      </c>
      <c r="G3" s="35">
        <v>83.66</v>
      </c>
      <c r="H3" s="35">
        <f t="shared" ref="H3:H28" si="0">AVERAGE(F3:G3)</f>
        <v>84.03</v>
      </c>
      <c r="I3" s="35" t="s">
        <v>15</v>
      </c>
      <c r="J3" s="35" t="s">
        <v>16</v>
      </c>
      <c r="K3" s="48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="28" customFormat="1" ht="20" customHeight="1" spans="1:23">
      <c r="A4" s="46">
        <v>2</v>
      </c>
      <c r="B4" s="34" t="s">
        <v>380</v>
      </c>
      <c r="C4" s="34" t="s">
        <v>468</v>
      </c>
      <c r="D4" s="34" t="s">
        <v>438</v>
      </c>
      <c r="E4" s="33">
        <v>210102</v>
      </c>
      <c r="F4" s="35">
        <v>83.4</v>
      </c>
      <c r="G4" s="35">
        <v>82.34</v>
      </c>
      <c r="H4" s="35">
        <f t="shared" si="0"/>
        <v>82.87</v>
      </c>
      <c r="I4" s="35" t="s">
        <v>15</v>
      </c>
      <c r="J4" s="35"/>
      <c r="K4" s="48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="28" customFormat="1" ht="20" customHeight="1" spans="1:23">
      <c r="A5" s="46">
        <v>3</v>
      </c>
      <c r="B5" s="34" t="s">
        <v>469</v>
      </c>
      <c r="C5" s="34" t="s">
        <v>468</v>
      </c>
      <c r="D5" s="34" t="s">
        <v>438</v>
      </c>
      <c r="E5" s="33">
        <v>210103</v>
      </c>
      <c r="F5" s="35">
        <v>82.4</v>
      </c>
      <c r="G5" s="35">
        <v>81.94</v>
      </c>
      <c r="H5" s="35">
        <f t="shared" si="0"/>
        <v>82.17</v>
      </c>
      <c r="I5" s="35"/>
      <c r="J5" s="35"/>
      <c r="K5" s="4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="28" customFormat="1" ht="20" customHeight="1" spans="1:23">
      <c r="A6" s="46">
        <v>4</v>
      </c>
      <c r="B6" s="34" t="s">
        <v>470</v>
      </c>
      <c r="C6" s="34" t="s">
        <v>471</v>
      </c>
      <c r="D6" s="34" t="s">
        <v>438</v>
      </c>
      <c r="E6" s="33">
        <v>210201</v>
      </c>
      <c r="F6" s="35">
        <v>80.8</v>
      </c>
      <c r="G6" s="35">
        <v>83.66</v>
      </c>
      <c r="H6" s="35">
        <f t="shared" si="0"/>
        <v>82.23</v>
      </c>
      <c r="I6" s="35" t="s">
        <v>15</v>
      </c>
      <c r="J6" s="35" t="s">
        <v>16</v>
      </c>
      <c r="K6" s="48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="28" customFormat="1" ht="20" customHeight="1" spans="1:23">
      <c r="A7" s="46">
        <v>5</v>
      </c>
      <c r="B7" s="34" t="s">
        <v>472</v>
      </c>
      <c r="C7" s="34" t="s">
        <v>473</v>
      </c>
      <c r="D7" s="34" t="s">
        <v>83</v>
      </c>
      <c r="E7" s="33">
        <v>210301</v>
      </c>
      <c r="F7" s="35">
        <v>80.4</v>
      </c>
      <c r="G7" s="35">
        <v>83.66</v>
      </c>
      <c r="H7" s="35">
        <f t="shared" si="0"/>
        <v>82.03</v>
      </c>
      <c r="I7" s="35" t="s">
        <v>15</v>
      </c>
      <c r="J7" s="35" t="s">
        <v>16</v>
      </c>
      <c r="K7" s="4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="28" customFormat="1" ht="20" customHeight="1" spans="1:23">
      <c r="A8" s="46">
        <v>6</v>
      </c>
      <c r="B8" s="34" t="s">
        <v>474</v>
      </c>
      <c r="C8" s="34" t="s">
        <v>473</v>
      </c>
      <c r="D8" s="34" t="s">
        <v>83</v>
      </c>
      <c r="E8" s="33">
        <v>210302</v>
      </c>
      <c r="F8" s="35">
        <v>68.4</v>
      </c>
      <c r="G8" s="35">
        <v>85.08</v>
      </c>
      <c r="H8" s="35">
        <f t="shared" si="0"/>
        <v>76.74</v>
      </c>
      <c r="I8" s="35" t="s">
        <v>15</v>
      </c>
      <c r="J8" s="35"/>
      <c r="K8" s="4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="28" customFormat="1" ht="20" customHeight="1" spans="1:23">
      <c r="A9" s="46">
        <v>7</v>
      </c>
      <c r="B9" s="34" t="s">
        <v>475</v>
      </c>
      <c r="C9" s="34" t="s">
        <v>473</v>
      </c>
      <c r="D9" s="34" t="s">
        <v>83</v>
      </c>
      <c r="E9" s="33">
        <v>210303</v>
      </c>
      <c r="F9" s="35">
        <v>65.4</v>
      </c>
      <c r="G9" s="35">
        <v>84.7</v>
      </c>
      <c r="H9" s="35">
        <f t="shared" si="0"/>
        <v>75.05</v>
      </c>
      <c r="I9" s="35"/>
      <c r="J9" s="35"/>
      <c r="K9" s="48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="28" customFormat="1" ht="20" customHeight="1" spans="1:23">
      <c r="A10" s="46">
        <v>8</v>
      </c>
      <c r="B10" s="34" t="s">
        <v>476</v>
      </c>
      <c r="C10" s="34" t="s">
        <v>477</v>
      </c>
      <c r="D10" s="34" t="s">
        <v>461</v>
      </c>
      <c r="E10" s="33">
        <v>210401</v>
      </c>
      <c r="F10" s="35">
        <v>58</v>
      </c>
      <c r="G10" s="35">
        <v>85.8</v>
      </c>
      <c r="H10" s="35">
        <f t="shared" si="0"/>
        <v>71.9</v>
      </c>
      <c r="I10" s="35" t="s">
        <v>15</v>
      </c>
      <c r="J10" s="35" t="s">
        <v>16</v>
      </c>
      <c r="K10" s="4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="28" customFormat="1" ht="20" customHeight="1" spans="1:23">
      <c r="A11" s="46">
        <v>9</v>
      </c>
      <c r="B11" s="34" t="s">
        <v>478</v>
      </c>
      <c r="C11" s="34" t="s">
        <v>479</v>
      </c>
      <c r="D11" s="34" t="s">
        <v>83</v>
      </c>
      <c r="E11" s="33">
        <v>210502</v>
      </c>
      <c r="F11" s="35">
        <v>73.4</v>
      </c>
      <c r="G11" s="35">
        <v>86.82</v>
      </c>
      <c r="H11" s="35">
        <f t="shared" si="0"/>
        <v>80.11</v>
      </c>
      <c r="I11" s="35" t="s">
        <v>15</v>
      </c>
      <c r="J11" s="35" t="s">
        <v>16</v>
      </c>
      <c r="K11" s="4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="28" customFormat="1" ht="20" customHeight="1" spans="1:23">
      <c r="A12" s="46">
        <v>10</v>
      </c>
      <c r="B12" s="34" t="s">
        <v>480</v>
      </c>
      <c r="C12" s="34" t="s">
        <v>479</v>
      </c>
      <c r="D12" s="34" t="s">
        <v>83</v>
      </c>
      <c r="E12" s="33">
        <v>210501</v>
      </c>
      <c r="F12" s="35">
        <v>75</v>
      </c>
      <c r="G12" s="35">
        <v>83.2</v>
      </c>
      <c r="H12" s="35">
        <f t="shared" si="0"/>
        <v>79.1</v>
      </c>
      <c r="I12" s="35" t="s">
        <v>15</v>
      </c>
      <c r="J12" s="35"/>
      <c r="K12" s="4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="28" customFormat="1" ht="20" customHeight="1" spans="1:23">
      <c r="A13" s="46">
        <v>11</v>
      </c>
      <c r="B13" s="34" t="s">
        <v>481</v>
      </c>
      <c r="C13" s="34" t="s">
        <v>479</v>
      </c>
      <c r="D13" s="34" t="s">
        <v>112</v>
      </c>
      <c r="E13" s="33">
        <v>210601</v>
      </c>
      <c r="F13" s="35">
        <v>76</v>
      </c>
      <c r="G13" s="35">
        <v>85.4</v>
      </c>
      <c r="H13" s="35">
        <f t="shared" si="0"/>
        <v>80.7</v>
      </c>
      <c r="I13" s="35" t="s">
        <v>15</v>
      </c>
      <c r="J13" s="35" t="s">
        <v>16</v>
      </c>
      <c r="K13" s="48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="28" customFormat="1" ht="20" customHeight="1" spans="1:23">
      <c r="A14" s="46">
        <v>12</v>
      </c>
      <c r="B14" s="34" t="s">
        <v>482</v>
      </c>
      <c r="C14" s="34" t="s">
        <v>479</v>
      </c>
      <c r="D14" s="34" t="s">
        <v>112</v>
      </c>
      <c r="E14" s="33">
        <v>210603</v>
      </c>
      <c r="F14" s="35">
        <v>65.2</v>
      </c>
      <c r="G14" s="35">
        <v>84.06</v>
      </c>
      <c r="H14" s="35">
        <f t="shared" si="0"/>
        <v>74.63</v>
      </c>
      <c r="I14" s="35" t="s">
        <v>15</v>
      </c>
      <c r="J14" s="35"/>
      <c r="K14" s="4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="28" customFormat="1" ht="20" customHeight="1" spans="1:23">
      <c r="A15" s="46">
        <v>13</v>
      </c>
      <c r="B15" s="34" t="s">
        <v>483</v>
      </c>
      <c r="C15" s="34" t="s">
        <v>479</v>
      </c>
      <c r="D15" s="34" t="s">
        <v>112</v>
      </c>
      <c r="E15" s="33">
        <v>210602</v>
      </c>
      <c r="F15" s="35">
        <v>67.2</v>
      </c>
      <c r="G15" s="35">
        <v>80.58</v>
      </c>
      <c r="H15" s="35">
        <f t="shared" si="0"/>
        <v>73.89</v>
      </c>
      <c r="I15" s="35"/>
      <c r="J15" s="35"/>
      <c r="K15" s="4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="28" customFormat="1" ht="20" customHeight="1" spans="1:23">
      <c r="A16" s="46">
        <v>14</v>
      </c>
      <c r="B16" s="34" t="s">
        <v>484</v>
      </c>
      <c r="C16" s="34" t="s">
        <v>485</v>
      </c>
      <c r="D16" s="34" t="s">
        <v>75</v>
      </c>
      <c r="E16" s="33">
        <v>210701</v>
      </c>
      <c r="F16" s="35">
        <v>69.6</v>
      </c>
      <c r="G16" s="35">
        <v>84.88</v>
      </c>
      <c r="H16" s="35">
        <f t="shared" si="0"/>
        <v>77.24</v>
      </c>
      <c r="I16" s="35" t="s">
        <v>15</v>
      </c>
      <c r="J16" s="35" t="s">
        <v>16</v>
      </c>
      <c r="K16" s="4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="28" customFormat="1" ht="20" customHeight="1" spans="1:23">
      <c r="A17" s="46">
        <v>15</v>
      </c>
      <c r="B17" s="34" t="s">
        <v>486</v>
      </c>
      <c r="C17" s="34" t="s">
        <v>485</v>
      </c>
      <c r="D17" s="34" t="s">
        <v>75</v>
      </c>
      <c r="E17" s="33">
        <v>210702</v>
      </c>
      <c r="F17" s="35">
        <v>53.8</v>
      </c>
      <c r="G17" s="35">
        <v>83.88</v>
      </c>
      <c r="H17" s="35">
        <f t="shared" si="0"/>
        <v>68.84</v>
      </c>
      <c r="I17" s="35" t="s">
        <v>15</v>
      </c>
      <c r="J17" s="35"/>
      <c r="K17" s="4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="28" customFormat="1" ht="20" customHeight="1" spans="1:23">
      <c r="A18" s="46">
        <v>16</v>
      </c>
      <c r="B18" s="34" t="s">
        <v>487</v>
      </c>
      <c r="C18" s="34" t="s">
        <v>488</v>
      </c>
      <c r="D18" s="34" t="s">
        <v>320</v>
      </c>
      <c r="E18" s="33">
        <v>210801</v>
      </c>
      <c r="F18" s="35">
        <v>80.2</v>
      </c>
      <c r="G18" s="35">
        <v>87.08</v>
      </c>
      <c r="H18" s="35">
        <f t="shared" si="0"/>
        <v>83.64</v>
      </c>
      <c r="I18" s="35" t="s">
        <v>15</v>
      </c>
      <c r="J18" s="35" t="s">
        <v>16</v>
      </c>
      <c r="K18" s="48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="28" customFormat="1" ht="20" customHeight="1" spans="1:23">
      <c r="A19" s="46">
        <v>17</v>
      </c>
      <c r="B19" s="34" t="s">
        <v>489</v>
      </c>
      <c r="C19" s="34" t="s">
        <v>488</v>
      </c>
      <c r="D19" s="34" t="s">
        <v>320</v>
      </c>
      <c r="E19" s="33">
        <v>210802</v>
      </c>
      <c r="F19" s="35">
        <v>79</v>
      </c>
      <c r="G19" s="35">
        <v>86.78</v>
      </c>
      <c r="H19" s="35">
        <f t="shared" si="0"/>
        <v>82.89</v>
      </c>
      <c r="I19" s="35" t="s">
        <v>15</v>
      </c>
      <c r="J19" s="35"/>
      <c r="K19" s="4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="28" customFormat="1" ht="20" customHeight="1" spans="1:23">
      <c r="A20" s="46">
        <v>18</v>
      </c>
      <c r="B20" s="34" t="s">
        <v>490</v>
      </c>
      <c r="C20" s="34" t="s">
        <v>488</v>
      </c>
      <c r="D20" s="34" t="s">
        <v>320</v>
      </c>
      <c r="E20" s="33">
        <v>210803</v>
      </c>
      <c r="F20" s="35">
        <v>77</v>
      </c>
      <c r="G20" s="35">
        <v>82.84</v>
      </c>
      <c r="H20" s="35">
        <f t="shared" si="0"/>
        <v>79.92</v>
      </c>
      <c r="I20" s="35"/>
      <c r="J20" s="35"/>
      <c r="K20" s="48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="28" customFormat="1" ht="20" customHeight="1" spans="1:23">
      <c r="A21" s="46">
        <v>19</v>
      </c>
      <c r="B21" s="34" t="s">
        <v>491</v>
      </c>
      <c r="C21" s="34" t="s">
        <v>488</v>
      </c>
      <c r="D21" s="34" t="s">
        <v>492</v>
      </c>
      <c r="E21" s="33">
        <v>210901</v>
      </c>
      <c r="F21" s="35">
        <v>65.4</v>
      </c>
      <c r="G21" s="35">
        <v>87.42</v>
      </c>
      <c r="H21" s="35">
        <f t="shared" si="0"/>
        <v>76.41</v>
      </c>
      <c r="I21" s="35" t="s">
        <v>15</v>
      </c>
      <c r="J21" s="35" t="s">
        <v>16</v>
      </c>
      <c r="K21" s="48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="28" customFormat="1" ht="20" customHeight="1" spans="1:23">
      <c r="A22" s="46">
        <v>20</v>
      </c>
      <c r="B22" s="34" t="s">
        <v>493</v>
      </c>
      <c r="C22" s="34" t="s">
        <v>488</v>
      </c>
      <c r="D22" s="34" t="s">
        <v>492</v>
      </c>
      <c r="E22" s="33">
        <v>210902</v>
      </c>
      <c r="F22" s="35">
        <v>59.8</v>
      </c>
      <c r="G22" s="35">
        <v>83.9</v>
      </c>
      <c r="H22" s="35">
        <f t="shared" si="0"/>
        <v>71.85</v>
      </c>
      <c r="I22" s="35" t="s">
        <v>15</v>
      </c>
      <c r="J22" s="35"/>
      <c r="K22" s="4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="28" customFormat="1" ht="20" customHeight="1" spans="1:23">
      <c r="A23" s="46">
        <v>21</v>
      </c>
      <c r="B23" s="34" t="s">
        <v>494</v>
      </c>
      <c r="C23" s="34" t="s">
        <v>488</v>
      </c>
      <c r="D23" s="34" t="s">
        <v>495</v>
      </c>
      <c r="E23" s="33">
        <v>211002</v>
      </c>
      <c r="F23" s="35">
        <v>80.8</v>
      </c>
      <c r="G23" s="35">
        <v>86.8</v>
      </c>
      <c r="H23" s="35">
        <f t="shared" si="0"/>
        <v>83.8</v>
      </c>
      <c r="I23" s="35" t="s">
        <v>15</v>
      </c>
      <c r="J23" s="35" t="s">
        <v>16</v>
      </c>
      <c r="K23" s="48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="28" customFormat="1" ht="20" customHeight="1" spans="1:23">
      <c r="A24" s="46">
        <v>22</v>
      </c>
      <c r="B24" s="34" t="s">
        <v>496</v>
      </c>
      <c r="C24" s="34" t="s">
        <v>488</v>
      </c>
      <c r="D24" s="34" t="s">
        <v>495</v>
      </c>
      <c r="E24" s="33">
        <v>211001</v>
      </c>
      <c r="F24" s="35">
        <v>83</v>
      </c>
      <c r="G24" s="35">
        <v>84.52</v>
      </c>
      <c r="H24" s="35">
        <f t="shared" si="0"/>
        <v>83.76</v>
      </c>
      <c r="I24" s="35" t="s">
        <v>15</v>
      </c>
      <c r="J24" s="35"/>
      <c r="K24" s="48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="28" customFormat="1" ht="20" customHeight="1" spans="1:23">
      <c r="A25" s="46">
        <v>23</v>
      </c>
      <c r="B25" s="34" t="s">
        <v>497</v>
      </c>
      <c r="C25" s="34" t="s">
        <v>488</v>
      </c>
      <c r="D25" s="34" t="s">
        <v>495</v>
      </c>
      <c r="E25" s="33">
        <v>211003</v>
      </c>
      <c r="F25" s="35">
        <v>79.6</v>
      </c>
      <c r="G25" s="35">
        <v>82.96</v>
      </c>
      <c r="H25" s="35">
        <f t="shared" si="0"/>
        <v>81.28</v>
      </c>
      <c r="I25" s="35"/>
      <c r="J25" s="35"/>
      <c r="K25" s="4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="28" customFormat="1" ht="20" customHeight="1" spans="1:23">
      <c r="A26" s="46">
        <v>24</v>
      </c>
      <c r="B26" s="34" t="s">
        <v>498</v>
      </c>
      <c r="C26" s="34" t="s">
        <v>499</v>
      </c>
      <c r="D26" s="34" t="s">
        <v>320</v>
      </c>
      <c r="E26" s="33">
        <v>211101</v>
      </c>
      <c r="F26" s="35">
        <v>82.4</v>
      </c>
      <c r="G26" s="35">
        <v>84.44</v>
      </c>
      <c r="H26" s="35">
        <f t="shared" si="0"/>
        <v>83.42</v>
      </c>
      <c r="I26" s="35" t="s">
        <v>15</v>
      </c>
      <c r="J26" s="35" t="s">
        <v>16</v>
      </c>
      <c r="K26" s="48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="28" customFormat="1" ht="20" customHeight="1" spans="1:23">
      <c r="A27" s="46">
        <v>25</v>
      </c>
      <c r="B27" s="34" t="s">
        <v>500</v>
      </c>
      <c r="C27" s="34" t="s">
        <v>499</v>
      </c>
      <c r="D27" s="34" t="s">
        <v>320</v>
      </c>
      <c r="E27" s="33">
        <v>211104</v>
      </c>
      <c r="F27" s="35">
        <v>73.4</v>
      </c>
      <c r="G27" s="35">
        <v>84.26</v>
      </c>
      <c r="H27" s="35">
        <f t="shared" si="0"/>
        <v>78.83</v>
      </c>
      <c r="I27" s="35" t="s">
        <v>15</v>
      </c>
      <c r="J27" s="35"/>
      <c r="K27" s="48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="28" customFormat="1" ht="20" customHeight="1" spans="1:23">
      <c r="A28" s="46">
        <v>26</v>
      </c>
      <c r="B28" s="34" t="s">
        <v>501</v>
      </c>
      <c r="C28" s="34" t="s">
        <v>499</v>
      </c>
      <c r="D28" s="34" t="s">
        <v>320</v>
      </c>
      <c r="E28" s="33">
        <v>211102</v>
      </c>
      <c r="F28" s="35">
        <v>74.8</v>
      </c>
      <c r="G28" s="35">
        <v>0</v>
      </c>
      <c r="H28" s="35">
        <f t="shared" si="0"/>
        <v>37.4</v>
      </c>
      <c r="I28" s="35"/>
      <c r="J28" s="35"/>
      <c r="K28" s="48" t="s">
        <v>129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="28" customFormat="1" ht="20" customHeight="1" spans="1:23">
      <c r="A29" s="46">
        <v>27</v>
      </c>
      <c r="B29" s="34" t="s">
        <v>502</v>
      </c>
      <c r="C29" s="34" t="s">
        <v>503</v>
      </c>
      <c r="D29" s="34" t="s">
        <v>320</v>
      </c>
      <c r="E29" s="33">
        <v>211201</v>
      </c>
      <c r="F29" s="35">
        <v>79.2</v>
      </c>
      <c r="G29" s="35">
        <v>83.66</v>
      </c>
      <c r="H29" s="35">
        <f t="shared" ref="H29:H38" si="1">AVERAGE(F29:G29)</f>
        <v>81.43</v>
      </c>
      <c r="I29" s="35" t="s">
        <v>15</v>
      </c>
      <c r="J29" s="35" t="s">
        <v>16</v>
      </c>
      <c r="K29" s="48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="28" customFormat="1" ht="20" customHeight="1" spans="1:23">
      <c r="A30" s="46">
        <v>28</v>
      </c>
      <c r="B30" s="34" t="s">
        <v>504</v>
      </c>
      <c r="C30" s="34" t="s">
        <v>503</v>
      </c>
      <c r="D30" s="34" t="s">
        <v>320</v>
      </c>
      <c r="E30" s="33">
        <v>211203</v>
      </c>
      <c r="F30" s="35">
        <v>75.2</v>
      </c>
      <c r="G30" s="35">
        <v>86.86</v>
      </c>
      <c r="H30" s="35">
        <f t="shared" si="1"/>
        <v>81.03</v>
      </c>
      <c r="I30" s="35" t="s">
        <v>15</v>
      </c>
      <c r="J30" s="35"/>
      <c r="K30" s="48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="28" customFormat="1" ht="20" customHeight="1" spans="1:23">
      <c r="A31" s="46">
        <v>29</v>
      </c>
      <c r="B31" s="34" t="s">
        <v>505</v>
      </c>
      <c r="C31" s="34" t="s">
        <v>503</v>
      </c>
      <c r="D31" s="34" t="s">
        <v>320</v>
      </c>
      <c r="E31" s="33">
        <v>211202</v>
      </c>
      <c r="F31" s="35">
        <v>76</v>
      </c>
      <c r="G31" s="35">
        <v>83.98</v>
      </c>
      <c r="H31" s="35">
        <f t="shared" si="1"/>
        <v>79.99</v>
      </c>
      <c r="I31" s="35"/>
      <c r="J31" s="35"/>
      <c r="K31" s="4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="28" customFormat="1" ht="20" customHeight="1" spans="1:23">
      <c r="A32" s="46">
        <v>30</v>
      </c>
      <c r="B32" s="34" t="s">
        <v>506</v>
      </c>
      <c r="C32" s="34" t="s">
        <v>507</v>
      </c>
      <c r="D32" s="34" t="s">
        <v>508</v>
      </c>
      <c r="E32" s="33">
        <v>211301</v>
      </c>
      <c r="F32" s="35">
        <v>82</v>
      </c>
      <c r="G32" s="35">
        <v>86.14</v>
      </c>
      <c r="H32" s="35">
        <f t="shared" si="1"/>
        <v>84.07</v>
      </c>
      <c r="I32" s="35" t="s">
        <v>15</v>
      </c>
      <c r="J32" s="35" t="s">
        <v>16</v>
      </c>
      <c r="K32" s="48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="28" customFormat="1" ht="20" customHeight="1" spans="1:23">
      <c r="A33" s="46">
        <v>31</v>
      </c>
      <c r="B33" s="34" t="s">
        <v>509</v>
      </c>
      <c r="C33" s="34" t="s">
        <v>507</v>
      </c>
      <c r="D33" s="34" t="s">
        <v>508</v>
      </c>
      <c r="E33" s="33">
        <v>211302</v>
      </c>
      <c r="F33" s="35">
        <v>80.8</v>
      </c>
      <c r="G33" s="35">
        <v>85.66</v>
      </c>
      <c r="H33" s="35">
        <f t="shared" si="1"/>
        <v>83.23</v>
      </c>
      <c r="I33" s="35" t="s">
        <v>15</v>
      </c>
      <c r="J33" s="35"/>
      <c r="K33" s="4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="28" customFormat="1" ht="20" customHeight="1" spans="1:23">
      <c r="A34" s="46">
        <v>32</v>
      </c>
      <c r="B34" s="34" t="s">
        <v>510</v>
      </c>
      <c r="C34" s="34" t="s">
        <v>507</v>
      </c>
      <c r="D34" s="34" t="s">
        <v>511</v>
      </c>
      <c r="E34" s="33">
        <v>211401</v>
      </c>
      <c r="F34" s="35">
        <v>70.2</v>
      </c>
      <c r="G34" s="35">
        <v>81.86</v>
      </c>
      <c r="H34" s="35">
        <f t="shared" si="1"/>
        <v>76.03</v>
      </c>
      <c r="I34" s="35" t="s">
        <v>15</v>
      </c>
      <c r="J34" s="35" t="s">
        <v>16</v>
      </c>
      <c r="K34" s="4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="28" customFormat="1" ht="20" customHeight="1" spans="1:23">
      <c r="A35" s="46">
        <v>33</v>
      </c>
      <c r="B35" s="34" t="s">
        <v>512</v>
      </c>
      <c r="C35" s="34" t="s">
        <v>507</v>
      </c>
      <c r="D35" s="34" t="s">
        <v>511</v>
      </c>
      <c r="E35" s="33">
        <v>211403</v>
      </c>
      <c r="F35" s="35">
        <v>51.2</v>
      </c>
      <c r="G35" s="35">
        <v>86.94</v>
      </c>
      <c r="H35" s="35">
        <f t="shared" si="1"/>
        <v>69.07</v>
      </c>
      <c r="I35" s="35" t="s">
        <v>15</v>
      </c>
      <c r="J35" s="35"/>
      <c r="K35" s="48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="28" customFormat="1" ht="20" customHeight="1" spans="1:23">
      <c r="A36" s="46">
        <v>34</v>
      </c>
      <c r="B36" s="34" t="s">
        <v>513</v>
      </c>
      <c r="C36" s="34" t="s">
        <v>507</v>
      </c>
      <c r="D36" s="34" t="s">
        <v>511</v>
      </c>
      <c r="E36" s="33">
        <v>211402</v>
      </c>
      <c r="F36" s="35">
        <v>51.8</v>
      </c>
      <c r="G36" s="35">
        <v>85.56</v>
      </c>
      <c r="H36" s="35">
        <f t="shared" si="1"/>
        <v>68.68</v>
      </c>
      <c r="I36" s="35"/>
      <c r="J36" s="35"/>
      <c r="K36" s="48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="28" customFormat="1" ht="20" customHeight="1" spans="1:23">
      <c r="A37" s="46">
        <v>35</v>
      </c>
      <c r="B37" s="34" t="s">
        <v>514</v>
      </c>
      <c r="C37" s="34" t="s">
        <v>515</v>
      </c>
      <c r="D37" s="34" t="s">
        <v>516</v>
      </c>
      <c r="E37" s="47">
        <v>211501</v>
      </c>
      <c r="F37" s="35">
        <v>77.2</v>
      </c>
      <c r="G37" s="35">
        <v>85.48</v>
      </c>
      <c r="H37" s="35">
        <f t="shared" si="1"/>
        <v>81.34</v>
      </c>
      <c r="I37" s="35" t="s">
        <v>15</v>
      </c>
      <c r="J37" s="35" t="s">
        <v>16</v>
      </c>
      <c r="K37" s="48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="28" customFormat="1" ht="20" customHeight="1" spans="1:23">
      <c r="A38" s="46">
        <v>36</v>
      </c>
      <c r="B38" s="34" t="s">
        <v>517</v>
      </c>
      <c r="C38" s="34" t="s">
        <v>515</v>
      </c>
      <c r="D38" s="34" t="s">
        <v>516</v>
      </c>
      <c r="E38" s="33">
        <v>211502</v>
      </c>
      <c r="F38" s="35">
        <v>73.2</v>
      </c>
      <c r="G38" s="35">
        <v>86.88</v>
      </c>
      <c r="H38" s="35">
        <f t="shared" si="1"/>
        <v>80.04</v>
      </c>
      <c r="I38" s="35" t="s">
        <v>15</v>
      </c>
      <c r="J38" s="35"/>
      <c r="K38" s="48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="28" customFormat="1" ht="20" customHeight="1" spans="6:23"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="26" customFormat="1" ht="27.75" customHeight="1" spans="1:23">
      <c r="A40" s="28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="26" customFormat="1" ht="27.75" customHeight="1" spans="1:23">
      <c r="A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="26" customFormat="1" ht="27.75" customHeight="1" spans="1:23">
      <c r="A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="26" customFormat="1" ht="27.75" customHeight="1" spans="1:23">
      <c r="A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="26" customFormat="1" ht="27.75" customHeight="1" spans="1:23">
      <c r="A44" s="28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="26" customFormat="1" ht="27.75" customHeight="1" spans="1:23">
      <c r="A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="26" customFormat="1" ht="27.75" customHeight="1" spans="1:23">
      <c r="A46" s="2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="26" customFormat="1" ht="27.75" customHeight="1" spans="1:23">
      <c r="A47" s="2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="26" customFormat="1" ht="27.75" customHeight="1" spans="1:23">
      <c r="A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="26" customFormat="1" ht="27.75" customHeight="1" spans="1:23">
      <c r="A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="26" customFormat="1" ht="27.75" customHeight="1" spans="1:23">
      <c r="A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="26" customFormat="1" ht="27.75" customHeight="1" spans="1:23">
      <c r="A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="26" customFormat="1" ht="27.75" customHeight="1" spans="1:23">
      <c r="A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="26" customFormat="1" ht="27.75" customHeight="1" spans="1:23">
      <c r="A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="26" customFormat="1" ht="27.75" customHeight="1" spans="1:23">
      <c r="A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="26" customFormat="1" ht="27.75" customHeight="1" spans="1:23">
      <c r="A55" s="28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="26" customFormat="1" ht="27.75" customHeight="1" spans="1:23">
      <c r="A56" s="28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="26" customFormat="1" ht="27.75" customHeight="1" spans="1:23">
      <c r="A57" s="28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="26" customFormat="1" ht="27.75" customHeight="1" spans="1:23">
      <c r="A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="26" customFormat="1" ht="27.75" customHeight="1" spans="1:23">
      <c r="A59" s="28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="26" customFormat="1" ht="27.75" customHeight="1" spans="1:23">
      <c r="A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="26" customFormat="1" ht="27.75" customHeight="1" spans="1:23">
      <c r="A61" s="2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="26" customFormat="1" ht="27.75" customHeight="1" spans="1:23">
      <c r="A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="26" customFormat="1" ht="27.75" customHeight="1" spans="1:23">
      <c r="A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="26" customFormat="1" ht="27.75" customHeight="1" spans="1:23">
      <c r="A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="26" customFormat="1" ht="27.75" customHeight="1" spans="1:23">
      <c r="A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="26" customFormat="1" ht="27.75" customHeight="1" spans="1:23">
      <c r="A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</sheetData>
  <mergeCells count="1">
    <mergeCell ref="A1:K1"/>
  </mergeCells>
  <pageMargins left="0.354166666666667" right="0.314583333333333" top="1" bottom="1" header="0.5" footer="0.5"/>
  <pageSetup paperSize="9" scale="84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0"/>
  <sheetViews>
    <sheetView workbookViewId="0">
      <selection activeCell="O11" sqref="O11"/>
    </sheetView>
  </sheetViews>
  <sheetFormatPr defaultColWidth="8" defaultRowHeight="12"/>
  <cols>
    <col min="1" max="1" width="6" style="28" customWidth="1"/>
    <col min="2" max="2" width="8" style="26" customWidth="1"/>
    <col min="3" max="3" width="36.6333333333333" style="26" customWidth="1"/>
    <col min="4" max="4" width="10.6333333333333" style="26" customWidth="1"/>
    <col min="5" max="5" width="8.54166666666667" style="26" customWidth="1"/>
    <col min="6" max="6" width="8.09166666666667" style="40"/>
    <col min="7" max="8" width="8" style="40"/>
    <col min="9" max="9" width="6.36666666666667" style="40" customWidth="1"/>
    <col min="10" max="10" width="6.725" style="40" customWidth="1"/>
    <col min="11" max="11" width="8" style="41"/>
    <col min="12" max="16" width="8" style="40"/>
    <col min="17" max="23" width="8" style="29"/>
    <col min="24" max="25" width="5.25833333333333" style="29"/>
    <col min="26" max="16280" width="5.25833333333333" style="26"/>
    <col min="16281" max="16384" width="8" style="26"/>
  </cols>
  <sheetData>
    <row r="1" s="26" customFormat="1" ht="32" customHeight="1" spans="1:25">
      <c r="A1" s="31" t="s">
        <v>518</v>
      </c>
      <c r="B1" s="31"/>
      <c r="C1" s="31"/>
      <c r="D1" s="31"/>
      <c r="E1" s="31"/>
      <c r="F1" s="32"/>
      <c r="G1" s="32"/>
      <c r="H1" s="32"/>
      <c r="I1" s="32"/>
      <c r="J1" s="32"/>
      <c r="K1" s="36"/>
      <c r="L1" s="40"/>
      <c r="M1" s="40"/>
      <c r="N1" s="40"/>
      <c r="O1" s="40"/>
      <c r="P1" s="40"/>
      <c r="Q1" s="29"/>
      <c r="R1" s="29"/>
      <c r="S1" s="29"/>
      <c r="T1" s="29"/>
      <c r="U1" s="29"/>
      <c r="V1" s="29"/>
      <c r="W1" s="29"/>
      <c r="X1" s="29"/>
      <c r="Y1" s="29"/>
    </row>
    <row r="2" s="27" customFormat="1" ht="45" customHeight="1" spans="1: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37" t="s">
        <v>9</v>
      </c>
      <c r="J2" s="37" t="s">
        <v>10</v>
      </c>
      <c r="K2" s="23" t="s">
        <v>11</v>
      </c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</row>
    <row r="3" s="39" customFormat="1" ht="20" customHeight="1" spans="1:25">
      <c r="A3" s="33">
        <v>1</v>
      </c>
      <c r="B3" s="34" t="s">
        <v>519</v>
      </c>
      <c r="C3" s="34" t="s">
        <v>520</v>
      </c>
      <c r="D3" s="34" t="s">
        <v>56</v>
      </c>
      <c r="E3" s="33">
        <v>220101</v>
      </c>
      <c r="F3" s="35">
        <v>64.2</v>
      </c>
      <c r="G3" s="35">
        <v>83.74</v>
      </c>
      <c r="H3" s="35">
        <f t="shared" ref="H3:H40" si="0">F3/2+G3/2</f>
        <v>73.97</v>
      </c>
      <c r="I3" s="35" t="s">
        <v>15</v>
      </c>
      <c r="J3" s="35" t="s">
        <v>16</v>
      </c>
      <c r="K3" s="38"/>
      <c r="L3" s="40"/>
      <c r="M3" s="40"/>
      <c r="N3" s="40"/>
      <c r="O3" s="40"/>
      <c r="P3" s="40"/>
      <c r="Q3" s="44"/>
      <c r="R3" s="44"/>
      <c r="S3" s="44"/>
      <c r="T3" s="44"/>
      <c r="U3" s="44"/>
      <c r="V3" s="44"/>
      <c r="W3" s="44"/>
      <c r="X3" s="44"/>
      <c r="Y3" s="44"/>
    </row>
    <row r="4" s="39" customFormat="1" ht="20" customHeight="1" spans="1:25">
      <c r="A4" s="33">
        <v>2</v>
      </c>
      <c r="B4" s="34" t="s">
        <v>521</v>
      </c>
      <c r="C4" s="34" t="s">
        <v>520</v>
      </c>
      <c r="D4" s="34" t="s">
        <v>56</v>
      </c>
      <c r="E4" s="33">
        <v>220111</v>
      </c>
      <c r="F4" s="35">
        <v>61.2</v>
      </c>
      <c r="G4" s="35">
        <v>85.8</v>
      </c>
      <c r="H4" s="35">
        <f t="shared" si="0"/>
        <v>73.5</v>
      </c>
      <c r="I4" s="35" t="s">
        <v>15</v>
      </c>
      <c r="J4" s="35" t="s">
        <v>16</v>
      </c>
      <c r="K4" s="38"/>
      <c r="L4" s="40"/>
      <c r="M4" s="40"/>
      <c r="N4" s="40"/>
      <c r="O4" s="40"/>
      <c r="P4" s="40"/>
      <c r="Q4" s="44"/>
      <c r="R4" s="44"/>
      <c r="S4" s="44"/>
      <c r="T4" s="44"/>
      <c r="U4" s="44"/>
      <c r="V4" s="44"/>
      <c r="W4" s="44"/>
      <c r="X4" s="44"/>
      <c r="Y4" s="44"/>
    </row>
    <row r="5" s="39" customFormat="1" ht="20" customHeight="1" spans="1:25">
      <c r="A5" s="33">
        <v>3</v>
      </c>
      <c r="B5" s="34" t="s">
        <v>522</v>
      </c>
      <c r="C5" s="34" t="s">
        <v>520</v>
      </c>
      <c r="D5" s="34" t="s">
        <v>56</v>
      </c>
      <c r="E5" s="33">
        <v>220102</v>
      </c>
      <c r="F5" s="35">
        <v>64</v>
      </c>
      <c r="G5" s="35">
        <v>82.42</v>
      </c>
      <c r="H5" s="35">
        <f t="shared" si="0"/>
        <v>73.21</v>
      </c>
      <c r="I5" s="35" t="s">
        <v>15</v>
      </c>
      <c r="J5" s="35" t="s">
        <v>16</v>
      </c>
      <c r="K5" s="38"/>
      <c r="L5" s="40"/>
      <c r="M5" s="40"/>
      <c r="N5" s="40"/>
      <c r="O5" s="40"/>
      <c r="P5" s="40"/>
      <c r="Q5" s="44"/>
      <c r="R5" s="44"/>
      <c r="S5" s="44"/>
      <c r="T5" s="44"/>
      <c r="U5" s="44"/>
      <c r="V5" s="44"/>
      <c r="W5" s="44"/>
      <c r="X5" s="44"/>
      <c r="Y5" s="44"/>
    </row>
    <row r="6" s="39" customFormat="1" ht="20" customHeight="1" spans="1:25">
      <c r="A6" s="33">
        <v>4</v>
      </c>
      <c r="B6" s="34" t="s">
        <v>104</v>
      </c>
      <c r="C6" s="34" t="s">
        <v>520</v>
      </c>
      <c r="D6" s="34" t="s">
        <v>56</v>
      </c>
      <c r="E6" s="33">
        <v>220104</v>
      </c>
      <c r="F6" s="35">
        <v>63</v>
      </c>
      <c r="G6" s="35">
        <v>81.64</v>
      </c>
      <c r="H6" s="35">
        <f t="shared" si="0"/>
        <v>72.32</v>
      </c>
      <c r="I6" s="35" t="s">
        <v>15</v>
      </c>
      <c r="J6" s="35" t="s">
        <v>16</v>
      </c>
      <c r="K6" s="38"/>
      <c r="L6" s="40"/>
      <c r="M6" s="40"/>
      <c r="N6" s="40"/>
      <c r="O6" s="40"/>
      <c r="P6" s="40"/>
      <c r="Q6" s="44"/>
      <c r="R6" s="44"/>
      <c r="S6" s="44"/>
      <c r="T6" s="44"/>
      <c r="U6" s="44"/>
      <c r="V6" s="44"/>
      <c r="W6" s="44"/>
      <c r="X6" s="44"/>
      <c r="Y6" s="44"/>
    </row>
    <row r="7" s="39" customFormat="1" ht="20" customHeight="1" spans="1:25">
      <c r="A7" s="33">
        <v>5</v>
      </c>
      <c r="B7" s="34" t="s">
        <v>523</v>
      </c>
      <c r="C7" s="34" t="s">
        <v>520</v>
      </c>
      <c r="D7" s="34" t="s">
        <v>56</v>
      </c>
      <c r="E7" s="33">
        <v>220106</v>
      </c>
      <c r="F7" s="35">
        <v>62.2</v>
      </c>
      <c r="G7" s="35">
        <v>82.12</v>
      </c>
      <c r="H7" s="35">
        <f t="shared" si="0"/>
        <v>72.16</v>
      </c>
      <c r="I7" s="35" t="s">
        <v>15</v>
      </c>
      <c r="J7" s="35" t="s">
        <v>16</v>
      </c>
      <c r="K7" s="38"/>
      <c r="L7" s="40"/>
      <c r="M7" s="40"/>
      <c r="N7" s="40"/>
      <c r="O7" s="40"/>
      <c r="P7" s="40"/>
      <c r="Q7" s="44"/>
      <c r="R7" s="44"/>
      <c r="S7" s="44"/>
      <c r="T7" s="44"/>
      <c r="U7" s="44"/>
      <c r="V7" s="44"/>
      <c r="W7" s="44"/>
      <c r="X7" s="44"/>
      <c r="Y7" s="44"/>
    </row>
    <row r="8" s="39" customFormat="1" ht="20" customHeight="1" spans="1:25">
      <c r="A8" s="33">
        <v>6</v>
      </c>
      <c r="B8" s="34" t="s">
        <v>524</v>
      </c>
      <c r="C8" s="34" t="s">
        <v>520</v>
      </c>
      <c r="D8" s="34" t="s">
        <v>56</v>
      </c>
      <c r="E8" s="33">
        <v>220107</v>
      </c>
      <c r="F8" s="35">
        <v>62</v>
      </c>
      <c r="G8" s="35">
        <v>82.18</v>
      </c>
      <c r="H8" s="35">
        <f t="shared" si="0"/>
        <v>72.09</v>
      </c>
      <c r="I8" s="35" t="s">
        <v>15</v>
      </c>
      <c r="J8" s="35" t="s">
        <v>16</v>
      </c>
      <c r="K8" s="38"/>
      <c r="L8" s="40"/>
      <c r="M8" s="40"/>
      <c r="N8" s="40"/>
      <c r="O8" s="40"/>
      <c r="P8" s="40"/>
      <c r="Q8" s="44"/>
      <c r="R8" s="44"/>
      <c r="S8" s="44"/>
      <c r="T8" s="44"/>
      <c r="U8" s="44"/>
      <c r="V8" s="44"/>
      <c r="W8" s="44"/>
      <c r="X8" s="44"/>
      <c r="Y8" s="44"/>
    </row>
    <row r="9" s="39" customFormat="1" ht="20" customHeight="1" spans="1:25">
      <c r="A9" s="33">
        <v>7</v>
      </c>
      <c r="B9" s="34" t="s">
        <v>525</v>
      </c>
      <c r="C9" s="34" t="s">
        <v>520</v>
      </c>
      <c r="D9" s="34" t="s">
        <v>56</v>
      </c>
      <c r="E9" s="33">
        <v>220113</v>
      </c>
      <c r="F9" s="35">
        <v>61</v>
      </c>
      <c r="G9" s="35">
        <v>82.58</v>
      </c>
      <c r="H9" s="35">
        <f t="shared" si="0"/>
        <v>71.79</v>
      </c>
      <c r="I9" s="35" t="s">
        <v>15</v>
      </c>
      <c r="J9" s="35"/>
      <c r="K9" s="38"/>
      <c r="L9" s="40"/>
      <c r="M9" s="40"/>
      <c r="N9" s="40"/>
      <c r="O9" s="40"/>
      <c r="P9" s="40"/>
      <c r="Q9" s="44"/>
      <c r="R9" s="44"/>
      <c r="S9" s="44"/>
      <c r="T9" s="44"/>
      <c r="U9" s="44"/>
      <c r="V9" s="44"/>
      <c r="W9" s="44"/>
      <c r="X9" s="44"/>
      <c r="Y9" s="44"/>
    </row>
    <row r="10" s="39" customFormat="1" ht="20" customHeight="1" spans="1:25">
      <c r="A10" s="33">
        <v>8</v>
      </c>
      <c r="B10" s="34" t="s">
        <v>120</v>
      </c>
      <c r="C10" s="34" t="s">
        <v>520</v>
      </c>
      <c r="D10" s="34" t="s">
        <v>56</v>
      </c>
      <c r="E10" s="33">
        <v>220108</v>
      </c>
      <c r="F10" s="35">
        <v>61.8</v>
      </c>
      <c r="G10" s="35">
        <v>81.22</v>
      </c>
      <c r="H10" s="35">
        <f t="shared" si="0"/>
        <v>71.51</v>
      </c>
      <c r="I10" s="35" t="s">
        <v>15</v>
      </c>
      <c r="J10" s="35"/>
      <c r="K10" s="38"/>
      <c r="L10" s="40"/>
      <c r="M10" s="40"/>
      <c r="N10" s="40"/>
      <c r="O10" s="40"/>
      <c r="P10" s="40"/>
      <c r="Q10" s="44"/>
      <c r="R10" s="44"/>
      <c r="S10" s="44"/>
      <c r="T10" s="44"/>
      <c r="U10" s="44"/>
      <c r="V10" s="44"/>
      <c r="W10" s="44"/>
      <c r="X10" s="44"/>
      <c r="Y10" s="44"/>
    </row>
    <row r="11" s="39" customFormat="1" ht="20" customHeight="1" spans="1:25">
      <c r="A11" s="33">
        <v>9</v>
      </c>
      <c r="B11" s="34" t="s">
        <v>526</v>
      </c>
      <c r="C11" s="34" t="s">
        <v>520</v>
      </c>
      <c r="D11" s="34" t="s">
        <v>56</v>
      </c>
      <c r="E11" s="33">
        <v>220110</v>
      </c>
      <c r="F11" s="35">
        <v>61.4</v>
      </c>
      <c r="G11" s="35">
        <v>81.06</v>
      </c>
      <c r="H11" s="35">
        <f t="shared" si="0"/>
        <v>71.23</v>
      </c>
      <c r="I11" s="35" t="s">
        <v>15</v>
      </c>
      <c r="J11" s="35"/>
      <c r="K11" s="38"/>
      <c r="L11" s="40"/>
      <c r="M11" s="40"/>
      <c r="N11" s="40"/>
      <c r="O11" s="40"/>
      <c r="P11" s="40"/>
      <c r="Q11" s="44"/>
      <c r="R11" s="44"/>
      <c r="S11" s="44"/>
      <c r="T11" s="44"/>
      <c r="U11" s="44"/>
      <c r="V11" s="44"/>
      <c r="W11" s="44"/>
      <c r="X11" s="44"/>
      <c r="Y11" s="44"/>
    </row>
    <row r="12" s="39" customFormat="1" ht="20" customHeight="1" spans="1:25">
      <c r="A12" s="33">
        <v>10</v>
      </c>
      <c r="B12" s="34" t="s">
        <v>527</v>
      </c>
      <c r="C12" s="34" t="s">
        <v>520</v>
      </c>
      <c r="D12" s="34" t="s">
        <v>56</v>
      </c>
      <c r="E12" s="33">
        <v>220109</v>
      </c>
      <c r="F12" s="35">
        <v>61.6</v>
      </c>
      <c r="G12" s="35">
        <v>80.86</v>
      </c>
      <c r="H12" s="35">
        <f t="shared" si="0"/>
        <v>71.23</v>
      </c>
      <c r="I12" s="35"/>
      <c r="J12" s="35"/>
      <c r="K12" s="38"/>
      <c r="L12" s="40"/>
      <c r="M12" s="40"/>
      <c r="N12" s="40"/>
      <c r="O12" s="40"/>
      <c r="P12" s="40"/>
      <c r="Q12" s="44"/>
      <c r="R12" s="44"/>
      <c r="S12" s="44"/>
      <c r="T12" s="44"/>
      <c r="U12" s="44"/>
      <c r="V12" s="44"/>
      <c r="W12" s="44"/>
      <c r="X12" s="44"/>
      <c r="Y12" s="44"/>
    </row>
    <row r="13" s="39" customFormat="1" ht="20" customHeight="1" spans="1:25">
      <c r="A13" s="33">
        <v>11</v>
      </c>
      <c r="B13" s="34" t="s">
        <v>528</v>
      </c>
      <c r="C13" s="34" t="s">
        <v>520</v>
      </c>
      <c r="D13" s="34" t="s">
        <v>56</v>
      </c>
      <c r="E13" s="33">
        <v>220118</v>
      </c>
      <c r="F13" s="35">
        <v>58.2</v>
      </c>
      <c r="G13" s="35">
        <v>83.84</v>
      </c>
      <c r="H13" s="35">
        <f t="shared" si="0"/>
        <v>71.02</v>
      </c>
      <c r="I13" s="35"/>
      <c r="J13" s="35"/>
      <c r="K13" s="38"/>
      <c r="L13" s="40"/>
      <c r="M13" s="40"/>
      <c r="N13" s="40"/>
      <c r="O13" s="40"/>
      <c r="P13" s="40"/>
      <c r="Q13" s="44"/>
      <c r="R13" s="44"/>
      <c r="S13" s="44"/>
      <c r="T13" s="44"/>
      <c r="U13" s="44"/>
      <c r="V13" s="44"/>
      <c r="W13" s="44"/>
      <c r="X13" s="44"/>
      <c r="Y13" s="44"/>
    </row>
    <row r="14" s="39" customFormat="1" ht="20" customHeight="1" spans="1:25">
      <c r="A14" s="33">
        <v>12</v>
      </c>
      <c r="B14" s="34" t="s">
        <v>529</v>
      </c>
      <c r="C14" s="34" t="s">
        <v>520</v>
      </c>
      <c r="D14" s="34" t="s">
        <v>56</v>
      </c>
      <c r="E14" s="33">
        <v>220105</v>
      </c>
      <c r="F14" s="35">
        <v>62.8</v>
      </c>
      <c r="G14" s="35">
        <v>78.98</v>
      </c>
      <c r="H14" s="35">
        <f t="shared" si="0"/>
        <v>70.89</v>
      </c>
      <c r="I14" s="35"/>
      <c r="J14" s="35"/>
      <c r="K14" s="38"/>
      <c r="L14" s="40"/>
      <c r="M14" s="40"/>
      <c r="N14" s="40"/>
      <c r="O14" s="40"/>
      <c r="P14" s="40"/>
      <c r="Q14" s="44"/>
      <c r="R14" s="44"/>
      <c r="S14" s="44"/>
      <c r="T14" s="44"/>
      <c r="U14" s="44"/>
      <c r="V14" s="44"/>
      <c r="W14" s="44"/>
      <c r="X14" s="44"/>
      <c r="Y14" s="44"/>
    </row>
    <row r="15" s="39" customFormat="1" ht="20" customHeight="1" spans="1:25">
      <c r="A15" s="33">
        <v>13</v>
      </c>
      <c r="B15" s="34" t="s">
        <v>530</v>
      </c>
      <c r="C15" s="34" t="s">
        <v>520</v>
      </c>
      <c r="D15" s="34" t="s">
        <v>56</v>
      </c>
      <c r="E15" s="33">
        <v>220116</v>
      </c>
      <c r="F15" s="35">
        <v>59.2</v>
      </c>
      <c r="G15" s="35">
        <v>82.22</v>
      </c>
      <c r="H15" s="35">
        <f t="shared" si="0"/>
        <v>70.71</v>
      </c>
      <c r="I15" s="35"/>
      <c r="J15" s="35"/>
      <c r="K15" s="38"/>
      <c r="L15" s="40"/>
      <c r="M15" s="40"/>
      <c r="N15" s="40"/>
      <c r="O15" s="40"/>
      <c r="P15" s="40"/>
      <c r="Q15" s="44"/>
      <c r="R15" s="44"/>
      <c r="S15" s="44"/>
      <c r="T15" s="44"/>
      <c r="U15" s="44"/>
      <c r="V15" s="44"/>
      <c r="W15" s="44"/>
      <c r="X15" s="44"/>
      <c r="Y15" s="44"/>
    </row>
    <row r="16" s="39" customFormat="1" ht="20" customHeight="1" spans="1:25">
      <c r="A16" s="33">
        <v>14</v>
      </c>
      <c r="B16" s="34" t="s">
        <v>531</v>
      </c>
      <c r="C16" s="34" t="s">
        <v>520</v>
      </c>
      <c r="D16" s="34" t="s">
        <v>56</v>
      </c>
      <c r="E16" s="33">
        <v>220115</v>
      </c>
      <c r="F16" s="35">
        <v>59.4</v>
      </c>
      <c r="G16" s="35">
        <v>81.62</v>
      </c>
      <c r="H16" s="35">
        <f t="shared" si="0"/>
        <v>70.51</v>
      </c>
      <c r="I16" s="35"/>
      <c r="J16" s="35"/>
      <c r="K16" s="38"/>
      <c r="L16" s="40"/>
      <c r="M16" s="40"/>
      <c r="N16" s="40"/>
      <c r="O16" s="40"/>
      <c r="P16" s="40"/>
      <c r="Q16" s="44"/>
      <c r="R16" s="44"/>
      <c r="S16" s="44"/>
      <c r="T16" s="44"/>
      <c r="U16" s="44"/>
      <c r="V16" s="44"/>
      <c r="W16" s="44"/>
      <c r="X16" s="44"/>
      <c r="Y16" s="44"/>
    </row>
    <row r="17" s="39" customFormat="1" ht="20" customHeight="1" spans="1:25">
      <c r="A17" s="33">
        <v>15</v>
      </c>
      <c r="B17" s="34" t="s">
        <v>532</v>
      </c>
      <c r="C17" s="34" t="s">
        <v>520</v>
      </c>
      <c r="D17" s="34" t="s">
        <v>56</v>
      </c>
      <c r="E17" s="33">
        <v>220117</v>
      </c>
      <c r="F17" s="35">
        <v>58.2</v>
      </c>
      <c r="G17" s="35">
        <v>0</v>
      </c>
      <c r="H17" s="35">
        <f t="shared" si="0"/>
        <v>29.1</v>
      </c>
      <c r="I17" s="35"/>
      <c r="J17" s="35"/>
      <c r="K17" s="38" t="s">
        <v>129</v>
      </c>
      <c r="L17" s="40"/>
      <c r="M17" s="40"/>
      <c r="N17" s="40"/>
      <c r="O17" s="40"/>
      <c r="P17" s="40"/>
      <c r="Q17" s="44"/>
      <c r="R17" s="44"/>
      <c r="S17" s="44"/>
      <c r="T17" s="44"/>
      <c r="U17" s="44"/>
      <c r="V17" s="44"/>
      <c r="W17" s="44"/>
      <c r="X17" s="44"/>
      <c r="Y17" s="44"/>
    </row>
    <row r="18" s="39" customFormat="1" ht="20" customHeight="1" spans="1:25">
      <c r="A18" s="33">
        <v>16</v>
      </c>
      <c r="B18" s="34" t="s">
        <v>533</v>
      </c>
      <c r="C18" s="34" t="s">
        <v>534</v>
      </c>
      <c r="D18" s="34" t="s">
        <v>56</v>
      </c>
      <c r="E18" s="33">
        <v>220201</v>
      </c>
      <c r="F18" s="35">
        <v>69.8</v>
      </c>
      <c r="G18" s="35">
        <v>84.24</v>
      </c>
      <c r="H18" s="35">
        <f t="shared" si="0"/>
        <v>77.02</v>
      </c>
      <c r="I18" s="35" t="s">
        <v>15</v>
      </c>
      <c r="J18" s="35" t="s">
        <v>16</v>
      </c>
      <c r="K18" s="38"/>
      <c r="L18" s="40"/>
      <c r="M18" s="40"/>
      <c r="N18" s="40"/>
      <c r="O18" s="40"/>
      <c r="P18" s="40"/>
      <c r="Q18" s="44"/>
      <c r="R18" s="44"/>
      <c r="S18" s="44"/>
      <c r="T18" s="44"/>
      <c r="U18" s="44"/>
      <c r="V18" s="44"/>
      <c r="W18" s="44"/>
      <c r="X18" s="44"/>
      <c r="Y18" s="44"/>
    </row>
    <row r="19" s="39" customFormat="1" ht="20" customHeight="1" spans="1:25">
      <c r="A19" s="33">
        <v>17</v>
      </c>
      <c r="B19" s="34" t="s">
        <v>535</v>
      </c>
      <c r="C19" s="34" t="s">
        <v>534</v>
      </c>
      <c r="D19" s="34" t="s">
        <v>56</v>
      </c>
      <c r="E19" s="33">
        <v>220202</v>
      </c>
      <c r="F19" s="35">
        <v>65.8</v>
      </c>
      <c r="G19" s="35">
        <v>82.68</v>
      </c>
      <c r="H19" s="35">
        <f t="shared" si="0"/>
        <v>74.24</v>
      </c>
      <c r="I19" s="35" t="s">
        <v>15</v>
      </c>
      <c r="J19" s="35" t="s">
        <v>16</v>
      </c>
      <c r="K19" s="38"/>
      <c r="L19" s="40"/>
      <c r="M19" s="40"/>
      <c r="N19" s="40"/>
      <c r="O19" s="40"/>
      <c r="P19" s="40"/>
      <c r="Q19" s="44"/>
      <c r="R19" s="44"/>
      <c r="S19" s="44"/>
      <c r="T19" s="44"/>
      <c r="U19" s="44"/>
      <c r="V19" s="44"/>
      <c r="W19" s="44"/>
      <c r="X19" s="44"/>
      <c r="Y19" s="44"/>
    </row>
    <row r="20" s="39" customFormat="1" ht="20" customHeight="1" spans="1:25">
      <c r="A20" s="33">
        <v>18</v>
      </c>
      <c r="B20" s="34" t="s">
        <v>536</v>
      </c>
      <c r="C20" s="34" t="s">
        <v>534</v>
      </c>
      <c r="D20" s="34" t="s">
        <v>56</v>
      </c>
      <c r="E20" s="33">
        <v>220204</v>
      </c>
      <c r="F20" s="35">
        <v>61.8</v>
      </c>
      <c r="G20" s="35">
        <v>84.6</v>
      </c>
      <c r="H20" s="35">
        <f t="shared" si="0"/>
        <v>73.2</v>
      </c>
      <c r="I20" s="35" t="s">
        <v>15</v>
      </c>
      <c r="J20" s="35" t="s">
        <v>16</v>
      </c>
      <c r="K20" s="38"/>
      <c r="L20" s="40"/>
      <c r="M20" s="40"/>
      <c r="N20" s="40"/>
      <c r="O20" s="40"/>
      <c r="P20" s="40"/>
      <c r="Q20" s="44"/>
      <c r="R20" s="44"/>
      <c r="S20" s="44"/>
      <c r="T20" s="44"/>
      <c r="U20" s="44"/>
      <c r="V20" s="44"/>
      <c r="W20" s="44"/>
      <c r="X20" s="44"/>
      <c r="Y20" s="44"/>
    </row>
    <row r="21" s="39" customFormat="1" ht="20" customHeight="1" spans="1:25">
      <c r="A21" s="33">
        <v>19</v>
      </c>
      <c r="B21" s="34" t="s">
        <v>537</v>
      </c>
      <c r="C21" s="34" t="s">
        <v>534</v>
      </c>
      <c r="D21" s="34" t="s">
        <v>56</v>
      </c>
      <c r="E21" s="33">
        <v>220203</v>
      </c>
      <c r="F21" s="35">
        <v>63</v>
      </c>
      <c r="G21" s="35">
        <v>82.04</v>
      </c>
      <c r="H21" s="35">
        <f t="shared" si="0"/>
        <v>72.52</v>
      </c>
      <c r="I21" s="35" t="s">
        <v>15</v>
      </c>
      <c r="J21" s="35"/>
      <c r="K21" s="38"/>
      <c r="L21" s="40"/>
      <c r="M21" s="40"/>
      <c r="N21" s="40"/>
      <c r="O21" s="40"/>
      <c r="P21" s="40"/>
      <c r="Q21" s="44"/>
      <c r="R21" s="44"/>
      <c r="S21" s="44"/>
      <c r="T21" s="44"/>
      <c r="U21" s="44"/>
      <c r="V21" s="44"/>
      <c r="W21" s="44"/>
      <c r="X21" s="44"/>
      <c r="Y21" s="44"/>
    </row>
    <row r="22" s="39" customFormat="1" ht="20" customHeight="1" spans="1:25">
      <c r="A22" s="33">
        <v>20</v>
      </c>
      <c r="B22" s="34" t="s">
        <v>538</v>
      </c>
      <c r="C22" s="34" t="s">
        <v>534</v>
      </c>
      <c r="D22" s="34" t="s">
        <v>56</v>
      </c>
      <c r="E22" s="33">
        <v>220205</v>
      </c>
      <c r="F22" s="35">
        <v>61.2</v>
      </c>
      <c r="G22" s="35">
        <v>82.52</v>
      </c>
      <c r="H22" s="35">
        <f t="shared" si="0"/>
        <v>71.86</v>
      </c>
      <c r="I22" s="35" t="s">
        <v>15</v>
      </c>
      <c r="J22" s="35"/>
      <c r="K22" s="38"/>
      <c r="L22" s="40"/>
      <c r="M22" s="40"/>
      <c r="N22" s="40"/>
      <c r="O22" s="40"/>
      <c r="P22" s="40"/>
      <c r="Q22" s="44"/>
      <c r="R22" s="44"/>
      <c r="S22" s="44"/>
      <c r="T22" s="44"/>
      <c r="U22" s="44"/>
      <c r="V22" s="44"/>
      <c r="W22" s="44"/>
      <c r="X22" s="44"/>
      <c r="Y22" s="44"/>
    </row>
    <row r="23" s="39" customFormat="1" ht="20" customHeight="1" spans="1:25">
      <c r="A23" s="33">
        <v>21</v>
      </c>
      <c r="B23" s="34" t="s">
        <v>539</v>
      </c>
      <c r="C23" s="34" t="s">
        <v>534</v>
      </c>
      <c r="D23" s="34" t="s">
        <v>56</v>
      </c>
      <c r="E23" s="33">
        <v>220206</v>
      </c>
      <c r="F23" s="35">
        <v>58.6</v>
      </c>
      <c r="G23" s="35">
        <v>84.7</v>
      </c>
      <c r="H23" s="35">
        <f t="shared" si="0"/>
        <v>71.65</v>
      </c>
      <c r="I23" s="35"/>
      <c r="J23" s="35"/>
      <c r="K23" s="38"/>
      <c r="L23" s="40"/>
      <c r="M23" s="40"/>
      <c r="N23" s="40"/>
      <c r="O23" s="40"/>
      <c r="P23" s="40"/>
      <c r="Q23" s="44"/>
      <c r="R23" s="44"/>
      <c r="S23" s="44"/>
      <c r="T23" s="44"/>
      <c r="U23" s="44"/>
      <c r="V23" s="44"/>
      <c r="W23" s="44"/>
      <c r="X23" s="44"/>
      <c r="Y23" s="44"/>
    </row>
    <row r="24" s="39" customFormat="1" ht="20" customHeight="1" spans="1:25">
      <c r="A24" s="33">
        <v>22</v>
      </c>
      <c r="B24" s="34" t="s">
        <v>540</v>
      </c>
      <c r="C24" s="34" t="s">
        <v>534</v>
      </c>
      <c r="D24" s="34" t="s">
        <v>56</v>
      </c>
      <c r="E24" s="33">
        <v>220208</v>
      </c>
      <c r="F24" s="35">
        <v>56.4</v>
      </c>
      <c r="G24" s="35">
        <v>82.02</v>
      </c>
      <c r="H24" s="35">
        <f t="shared" si="0"/>
        <v>69.21</v>
      </c>
      <c r="I24" s="35"/>
      <c r="J24" s="35"/>
      <c r="K24" s="38"/>
      <c r="L24" s="40"/>
      <c r="M24" s="40"/>
      <c r="N24" s="40"/>
      <c r="O24" s="40"/>
      <c r="P24" s="40"/>
      <c r="Q24" s="44"/>
      <c r="R24" s="44"/>
      <c r="S24" s="44"/>
      <c r="T24" s="44"/>
      <c r="U24" s="44"/>
      <c r="V24" s="44"/>
      <c r="W24" s="44"/>
      <c r="X24" s="44"/>
      <c r="Y24" s="44"/>
    </row>
    <row r="25" s="39" customFormat="1" ht="20" customHeight="1" spans="1:25">
      <c r="A25" s="33">
        <v>23</v>
      </c>
      <c r="B25" s="34" t="s">
        <v>541</v>
      </c>
      <c r="C25" s="34" t="s">
        <v>534</v>
      </c>
      <c r="D25" s="34" t="s">
        <v>56</v>
      </c>
      <c r="E25" s="33">
        <v>220209</v>
      </c>
      <c r="F25" s="35">
        <v>52.4</v>
      </c>
      <c r="G25" s="35">
        <v>83.18</v>
      </c>
      <c r="H25" s="35">
        <f t="shared" si="0"/>
        <v>67.79</v>
      </c>
      <c r="I25" s="35"/>
      <c r="J25" s="35"/>
      <c r="K25" s="38"/>
      <c r="L25" s="40"/>
      <c r="M25" s="40"/>
      <c r="N25" s="40"/>
      <c r="O25" s="40"/>
      <c r="P25" s="40"/>
      <c r="Q25" s="44"/>
      <c r="R25" s="44"/>
      <c r="S25" s="44"/>
      <c r="T25" s="44"/>
      <c r="U25" s="44"/>
      <c r="V25" s="44"/>
      <c r="W25" s="44"/>
      <c r="X25" s="44"/>
      <c r="Y25" s="44"/>
    </row>
    <row r="26" s="39" customFormat="1" ht="20" customHeight="1" spans="1:25">
      <c r="A26" s="33">
        <v>24</v>
      </c>
      <c r="B26" s="34" t="s">
        <v>542</v>
      </c>
      <c r="C26" s="34" t="s">
        <v>534</v>
      </c>
      <c r="D26" s="34" t="s">
        <v>56</v>
      </c>
      <c r="E26" s="33">
        <v>220207</v>
      </c>
      <c r="F26" s="35">
        <v>57</v>
      </c>
      <c r="G26" s="35">
        <v>75.04</v>
      </c>
      <c r="H26" s="35">
        <f t="shared" si="0"/>
        <v>66.02</v>
      </c>
      <c r="I26" s="35"/>
      <c r="J26" s="35"/>
      <c r="K26" s="38"/>
      <c r="L26" s="40"/>
      <c r="M26" s="40"/>
      <c r="N26" s="40"/>
      <c r="O26" s="40"/>
      <c r="P26" s="40"/>
      <c r="Q26" s="44"/>
      <c r="R26" s="44"/>
      <c r="S26" s="44"/>
      <c r="T26" s="44"/>
      <c r="U26" s="44"/>
      <c r="V26" s="44"/>
      <c r="W26" s="44"/>
      <c r="X26" s="44"/>
      <c r="Y26" s="44"/>
    </row>
    <row r="27" s="39" customFormat="1" ht="20" customHeight="1" spans="1:25">
      <c r="A27" s="33">
        <v>25</v>
      </c>
      <c r="B27" s="34" t="s">
        <v>543</v>
      </c>
      <c r="C27" s="34" t="s">
        <v>544</v>
      </c>
      <c r="D27" s="34" t="s">
        <v>56</v>
      </c>
      <c r="E27" s="33">
        <v>220404</v>
      </c>
      <c r="F27" s="35">
        <v>65.6</v>
      </c>
      <c r="G27" s="35">
        <v>84.94</v>
      </c>
      <c r="H27" s="35">
        <f t="shared" si="0"/>
        <v>75.27</v>
      </c>
      <c r="I27" s="35" t="s">
        <v>15</v>
      </c>
      <c r="J27" s="35" t="s">
        <v>16</v>
      </c>
      <c r="K27" s="38"/>
      <c r="L27" s="40"/>
      <c r="M27" s="40"/>
      <c r="N27" s="40"/>
      <c r="O27" s="40"/>
      <c r="P27" s="40"/>
      <c r="Q27" s="44"/>
      <c r="R27" s="44"/>
      <c r="S27" s="44"/>
      <c r="T27" s="44"/>
      <c r="U27" s="44"/>
      <c r="V27" s="44"/>
      <c r="W27" s="44"/>
      <c r="X27" s="44"/>
      <c r="Y27" s="44"/>
    </row>
    <row r="28" s="39" customFormat="1" ht="20" customHeight="1" spans="1:25">
      <c r="A28" s="33">
        <v>26</v>
      </c>
      <c r="B28" s="34" t="s">
        <v>545</v>
      </c>
      <c r="C28" s="34" t="s">
        <v>544</v>
      </c>
      <c r="D28" s="34" t="s">
        <v>56</v>
      </c>
      <c r="E28" s="33">
        <v>220403</v>
      </c>
      <c r="F28" s="35">
        <v>65.8</v>
      </c>
      <c r="G28" s="35">
        <v>83.32</v>
      </c>
      <c r="H28" s="35">
        <f t="shared" si="0"/>
        <v>74.56</v>
      </c>
      <c r="I28" s="35" t="s">
        <v>15</v>
      </c>
      <c r="J28" s="35" t="s">
        <v>16</v>
      </c>
      <c r="K28" s="38"/>
      <c r="L28" s="40"/>
      <c r="M28" s="40"/>
      <c r="N28" s="40"/>
      <c r="O28" s="40"/>
      <c r="P28" s="40"/>
      <c r="Q28" s="44"/>
      <c r="R28" s="44"/>
      <c r="S28" s="44"/>
      <c r="T28" s="44"/>
      <c r="U28" s="44"/>
      <c r="V28" s="44"/>
      <c r="W28" s="44"/>
      <c r="X28" s="44"/>
      <c r="Y28" s="44"/>
    </row>
    <row r="29" s="39" customFormat="1" ht="20" customHeight="1" spans="1:25">
      <c r="A29" s="33">
        <v>27</v>
      </c>
      <c r="B29" s="34" t="s">
        <v>546</v>
      </c>
      <c r="C29" s="34" t="s">
        <v>544</v>
      </c>
      <c r="D29" s="34" t="s">
        <v>56</v>
      </c>
      <c r="E29" s="33">
        <v>220401</v>
      </c>
      <c r="F29" s="35">
        <v>68</v>
      </c>
      <c r="G29" s="35">
        <v>81.1</v>
      </c>
      <c r="H29" s="35">
        <f t="shared" si="0"/>
        <v>74.55</v>
      </c>
      <c r="I29" s="35" t="s">
        <v>15</v>
      </c>
      <c r="J29" s="35" t="s">
        <v>16</v>
      </c>
      <c r="K29" s="38"/>
      <c r="L29" s="40"/>
      <c r="M29" s="40"/>
      <c r="N29" s="40"/>
      <c r="O29" s="40"/>
      <c r="P29" s="40"/>
      <c r="Q29" s="44"/>
      <c r="R29" s="44"/>
      <c r="S29" s="44"/>
      <c r="T29" s="44"/>
      <c r="U29" s="44"/>
      <c r="V29" s="44"/>
      <c r="W29" s="44"/>
      <c r="X29" s="44"/>
      <c r="Y29" s="44"/>
    </row>
    <row r="30" s="39" customFormat="1" ht="20" customHeight="1" spans="1:25">
      <c r="A30" s="33">
        <v>28</v>
      </c>
      <c r="B30" s="34" t="s">
        <v>547</v>
      </c>
      <c r="C30" s="34" t="s">
        <v>544</v>
      </c>
      <c r="D30" s="34" t="s">
        <v>56</v>
      </c>
      <c r="E30" s="33">
        <v>220402</v>
      </c>
      <c r="F30" s="35">
        <v>66</v>
      </c>
      <c r="G30" s="35">
        <v>82.3</v>
      </c>
      <c r="H30" s="35">
        <f t="shared" si="0"/>
        <v>74.15</v>
      </c>
      <c r="I30" s="35" t="s">
        <v>15</v>
      </c>
      <c r="J30" s="35" t="s">
        <v>16</v>
      </c>
      <c r="K30" s="38"/>
      <c r="L30" s="40"/>
      <c r="M30" s="40"/>
      <c r="N30" s="40"/>
      <c r="O30" s="40"/>
      <c r="P30" s="40"/>
      <c r="Q30" s="44"/>
      <c r="R30" s="44"/>
      <c r="S30" s="44"/>
      <c r="T30" s="44"/>
      <c r="U30" s="44"/>
      <c r="V30" s="44"/>
      <c r="W30" s="44"/>
      <c r="X30" s="44"/>
      <c r="Y30" s="44"/>
    </row>
    <row r="31" s="39" customFormat="1" ht="20" customHeight="1" spans="1:25">
      <c r="A31" s="33">
        <v>29</v>
      </c>
      <c r="B31" s="34" t="s">
        <v>548</v>
      </c>
      <c r="C31" s="34" t="s">
        <v>544</v>
      </c>
      <c r="D31" s="34" t="s">
        <v>56</v>
      </c>
      <c r="E31" s="33">
        <v>220406</v>
      </c>
      <c r="F31" s="35">
        <v>64.4</v>
      </c>
      <c r="G31" s="35">
        <v>81.52</v>
      </c>
      <c r="H31" s="35">
        <f t="shared" si="0"/>
        <v>72.96</v>
      </c>
      <c r="I31" s="35" t="s">
        <v>15</v>
      </c>
      <c r="J31" s="35" t="s">
        <v>16</v>
      </c>
      <c r="K31" s="38"/>
      <c r="L31" s="40"/>
      <c r="M31" s="40"/>
      <c r="N31" s="40"/>
      <c r="O31" s="40"/>
      <c r="P31" s="40"/>
      <c r="Q31" s="44"/>
      <c r="R31" s="44"/>
      <c r="S31" s="44"/>
      <c r="T31" s="44"/>
      <c r="U31" s="44"/>
      <c r="V31" s="44"/>
      <c r="W31" s="44"/>
      <c r="X31" s="44"/>
      <c r="Y31" s="44"/>
    </row>
    <row r="32" s="39" customFormat="1" ht="20" customHeight="1" spans="1:25">
      <c r="A32" s="33">
        <v>30</v>
      </c>
      <c r="B32" s="34" t="s">
        <v>549</v>
      </c>
      <c r="C32" s="34" t="s">
        <v>544</v>
      </c>
      <c r="D32" s="34" t="s">
        <v>56</v>
      </c>
      <c r="E32" s="33">
        <v>220408</v>
      </c>
      <c r="F32" s="35">
        <v>61.4</v>
      </c>
      <c r="G32" s="35">
        <v>83.46</v>
      </c>
      <c r="H32" s="35">
        <f t="shared" si="0"/>
        <v>72.43</v>
      </c>
      <c r="I32" s="35" t="s">
        <v>15</v>
      </c>
      <c r="J32" s="35"/>
      <c r="K32" s="38"/>
      <c r="L32" s="40"/>
      <c r="M32" s="40"/>
      <c r="N32" s="40"/>
      <c r="O32" s="40"/>
      <c r="P32" s="40"/>
      <c r="Q32" s="44"/>
      <c r="R32" s="44"/>
      <c r="S32" s="44"/>
      <c r="T32" s="44"/>
      <c r="U32" s="44"/>
      <c r="V32" s="44"/>
      <c r="W32" s="44"/>
      <c r="X32" s="44"/>
      <c r="Y32" s="44"/>
    </row>
    <row r="33" s="39" customFormat="1" ht="20" customHeight="1" spans="1:25">
      <c r="A33" s="33">
        <v>31</v>
      </c>
      <c r="B33" s="34" t="s">
        <v>550</v>
      </c>
      <c r="C33" s="34" t="s">
        <v>544</v>
      </c>
      <c r="D33" s="34" t="s">
        <v>56</v>
      </c>
      <c r="E33" s="33">
        <v>220409</v>
      </c>
      <c r="F33" s="35">
        <v>60</v>
      </c>
      <c r="G33" s="35">
        <v>84.72</v>
      </c>
      <c r="H33" s="35">
        <f t="shared" si="0"/>
        <v>72.36</v>
      </c>
      <c r="I33" s="35" t="s">
        <v>15</v>
      </c>
      <c r="J33" s="35"/>
      <c r="K33" s="38"/>
      <c r="L33" s="40"/>
      <c r="M33" s="40"/>
      <c r="N33" s="40"/>
      <c r="O33" s="40"/>
      <c r="P33" s="40"/>
      <c r="Q33" s="44"/>
      <c r="R33" s="44"/>
      <c r="S33" s="44"/>
      <c r="T33" s="44"/>
      <c r="U33" s="44"/>
      <c r="V33" s="44"/>
      <c r="W33" s="44"/>
      <c r="X33" s="44"/>
      <c r="Y33" s="44"/>
    </row>
    <row r="34" s="39" customFormat="1" ht="20" customHeight="1" spans="1:25">
      <c r="A34" s="33">
        <v>32</v>
      </c>
      <c r="B34" s="34" t="s">
        <v>551</v>
      </c>
      <c r="C34" s="34" t="s">
        <v>544</v>
      </c>
      <c r="D34" s="34" t="s">
        <v>56</v>
      </c>
      <c r="E34" s="33">
        <v>220405</v>
      </c>
      <c r="F34" s="35">
        <v>65.6</v>
      </c>
      <c r="G34" s="35">
        <v>77.08</v>
      </c>
      <c r="H34" s="35">
        <f t="shared" si="0"/>
        <v>71.34</v>
      </c>
      <c r="I34" s="35" t="s">
        <v>15</v>
      </c>
      <c r="J34" s="35"/>
      <c r="K34" s="38"/>
      <c r="L34" s="40"/>
      <c r="M34" s="40"/>
      <c r="N34" s="40"/>
      <c r="O34" s="40"/>
      <c r="P34" s="40"/>
      <c r="Q34" s="44"/>
      <c r="R34" s="44"/>
      <c r="S34" s="44"/>
      <c r="T34" s="44"/>
      <c r="U34" s="44"/>
      <c r="V34" s="44"/>
      <c r="W34" s="44"/>
      <c r="X34" s="44"/>
      <c r="Y34" s="44"/>
    </row>
    <row r="35" s="39" customFormat="1" ht="20" customHeight="1" spans="1:25">
      <c r="A35" s="33">
        <v>33</v>
      </c>
      <c r="B35" s="34" t="s">
        <v>552</v>
      </c>
      <c r="C35" s="34" t="s">
        <v>544</v>
      </c>
      <c r="D35" s="34" t="s">
        <v>56</v>
      </c>
      <c r="E35" s="33">
        <v>220407</v>
      </c>
      <c r="F35" s="35">
        <v>63.4</v>
      </c>
      <c r="G35" s="35">
        <v>76.4</v>
      </c>
      <c r="H35" s="35">
        <f t="shared" si="0"/>
        <v>69.9</v>
      </c>
      <c r="I35" s="35"/>
      <c r="J35" s="35"/>
      <c r="K35" s="38"/>
      <c r="L35" s="40"/>
      <c r="M35" s="40"/>
      <c r="N35" s="40"/>
      <c r="O35" s="40"/>
      <c r="P35" s="40"/>
      <c r="Q35" s="44"/>
      <c r="R35" s="44"/>
      <c r="S35" s="44"/>
      <c r="T35" s="44"/>
      <c r="U35" s="44"/>
      <c r="V35" s="44"/>
      <c r="W35" s="44"/>
      <c r="X35" s="44"/>
      <c r="Y35" s="44"/>
    </row>
    <row r="36" s="39" customFormat="1" ht="20" customHeight="1" spans="1:25">
      <c r="A36" s="33">
        <v>34</v>
      </c>
      <c r="B36" s="34" t="s">
        <v>553</v>
      </c>
      <c r="C36" s="34" t="s">
        <v>544</v>
      </c>
      <c r="D36" s="34" t="s">
        <v>56</v>
      </c>
      <c r="E36" s="33">
        <v>220410</v>
      </c>
      <c r="F36" s="35">
        <v>56.4</v>
      </c>
      <c r="G36" s="35">
        <v>80.2</v>
      </c>
      <c r="H36" s="35">
        <f t="shared" si="0"/>
        <v>68.3</v>
      </c>
      <c r="I36" s="35"/>
      <c r="J36" s="35"/>
      <c r="K36" s="38"/>
      <c r="L36" s="40"/>
      <c r="M36" s="40"/>
      <c r="N36" s="40"/>
      <c r="O36" s="40"/>
      <c r="P36" s="40"/>
      <c r="Q36" s="44"/>
      <c r="R36" s="44"/>
      <c r="S36" s="44"/>
      <c r="T36" s="44"/>
      <c r="U36" s="44"/>
      <c r="V36" s="44"/>
      <c r="W36" s="44"/>
      <c r="X36" s="44"/>
      <c r="Y36" s="44"/>
    </row>
    <row r="37" s="39" customFormat="1" ht="20" customHeight="1" spans="1:25">
      <c r="A37" s="33">
        <v>35</v>
      </c>
      <c r="B37" s="34" t="s">
        <v>554</v>
      </c>
      <c r="C37" s="34" t="s">
        <v>544</v>
      </c>
      <c r="D37" s="34" t="s">
        <v>56</v>
      </c>
      <c r="E37" s="33">
        <v>220414</v>
      </c>
      <c r="F37" s="35">
        <v>49.8</v>
      </c>
      <c r="G37" s="35">
        <v>82.38</v>
      </c>
      <c r="H37" s="35">
        <f t="shared" si="0"/>
        <v>66.09</v>
      </c>
      <c r="I37" s="35"/>
      <c r="J37" s="35"/>
      <c r="K37" s="38"/>
      <c r="L37" s="40"/>
      <c r="M37" s="40"/>
      <c r="N37" s="40"/>
      <c r="O37" s="40"/>
      <c r="P37" s="40"/>
      <c r="Q37" s="44"/>
      <c r="R37" s="44"/>
      <c r="S37" s="44"/>
      <c r="T37" s="44"/>
      <c r="U37" s="44"/>
      <c r="V37" s="44"/>
      <c r="W37" s="44"/>
      <c r="X37" s="44"/>
      <c r="Y37" s="44"/>
    </row>
    <row r="38" s="39" customFormat="1" ht="20" customHeight="1" spans="1:25">
      <c r="A38" s="33">
        <v>36</v>
      </c>
      <c r="B38" s="34" t="s">
        <v>513</v>
      </c>
      <c r="C38" s="34" t="s">
        <v>544</v>
      </c>
      <c r="D38" s="34" t="s">
        <v>56</v>
      </c>
      <c r="E38" s="33">
        <v>220411</v>
      </c>
      <c r="F38" s="35">
        <v>55.2</v>
      </c>
      <c r="G38" s="35">
        <v>76.26</v>
      </c>
      <c r="H38" s="35">
        <f t="shared" si="0"/>
        <v>65.73</v>
      </c>
      <c r="I38" s="35"/>
      <c r="J38" s="35"/>
      <c r="K38" s="38"/>
      <c r="L38" s="40"/>
      <c r="M38" s="40"/>
      <c r="N38" s="40"/>
      <c r="O38" s="40"/>
      <c r="P38" s="40"/>
      <c r="Q38" s="44"/>
      <c r="R38" s="44"/>
      <c r="S38" s="44"/>
      <c r="T38" s="44"/>
      <c r="U38" s="44"/>
      <c r="V38" s="44"/>
      <c r="W38" s="44"/>
      <c r="X38" s="44"/>
      <c r="Y38" s="44"/>
    </row>
    <row r="39" s="39" customFormat="1" ht="20" customHeight="1" spans="1:25">
      <c r="A39" s="33">
        <v>37</v>
      </c>
      <c r="B39" s="34" t="s">
        <v>555</v>
      </c>
      <c r="C39" s="34" t="s">
        <v>544</v>
      </c>
      <c r="D39" s="34" t="s">
        <v>56</v>
      </c>
      <c r="E39" s="33">
        <v>220415</v>
      </c>
      <c r="F39" s="35">
        <v>46</v>
      </c>
      <c r="G39" s="35">
        <v>81.92</v>
      </c>
      <c r="H39" s="35">
        <f t="shared" si="0"/>
        <v>63.96</v>
      </c>
      <c r="I39" s="35"/>
      <c r="J39" s="35"/>
      <c r="K39" s="38"/>
      <c r="L39" s="40"/>
      <c r="M39" s="40"/>
      <c r="N39" s="40"/>
      <c r="O39" s="40"/>
      <c r="P39" s="40"/>
      <c r="Q39" s="44"/>
      <c r="R39" s="44"/>
      <c r="S39" s="44"/>
      <c r="T39" s="44"/>
      <c r="U39" s="44"/>
      <c r="V39" s="44"/>
      <c r="W39" s="44"/>
      <c r="X39" s="44"/>
      <c r="Y39" s="44"/>
    </row>
    <row r="40" s="39" customFormat="1" ht="20" customHeight="1" spans="1:25">
      <c r="A40" s="33">
        <v>38</v>
      </c>
      <c r="B40" s="34" t="s">
        <v>556</v>
      </c>
      <c r="C40" s="34" t="s">
        <v>544</v>
      </c>
      <c r="D40" s="34" t="s">
        <v>56</v>
      </c>
      <c r="E40" s="33">
        <v>220413</v>
      </c>
      <c r="F40" s="35">
        <v>50</v>
      </c>
      <c r="G40" s="35">
        <v>77.1</v>
      </c>
      <c r="H40" s="35">
        <f t="shared" si="0"/>
        <v>63.55</v>
      </c>
      <c r="I40" s="35"/>
      <c r="J40" s="35"/>
      <c r="K40" s="38"/>
      <c r="L40" s="40"/>
      <c r="M40" s="40"/>
      <c r="N40" s="40"/>
      <c r="O40" s="40"/>
      <c r="P40" s="40"/>
      <c r="Q40" s="44"/>
      <c r="R40" s="44"/>
      <c r="S40" s="44"/>
      <c r="T40" s="44"/>
      <c r="U40" s="44"/>
      <c r="V40" s="44"/>
      <c r="W40" s="44"/>
      <c r="X40" s="44"/>
      <c r="Y40" s="44"/>
    </row>
  </sheetData>
  <sortState ref="A3:K40">
    <sortCondition ref="C3:C40"/>
    <sortCondition ref="H3:H40" descending="1"/>
  </sortState>
  <mergeCells count="1">
    <mergeCell ref="A1:K1"/>
  </mergeCells>
  <pageMargins left="0.590277777777778" right="0.472222222222222" top="1" bottom="1" header="0.5" footer="0.5"/>
  <pageSetup paperSize="9" scale="8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opLeftCell="A11" workbookViewId="0">
      <selection activeCell="N8" sqref="N8"/>
    </sheetView>
  </sheetViews>
  <sheetFormatPr defaultColWidth="8" defaultRowHeight="12"/>
  <cols>
    <col min="1" max="1" width="5.45833333333333" style="28" customWidth="1"/>
    <col min="2" max="2" width="8" style="26" customWidth="1"/>
    <col min="3" max="3" width="35.5416666666667" style="26" customWidth="1"/>
    <col min="4" max="4" width="10.275" style="26" customWidth="1"/>
    <col min="5" max="5" width="8.81666666666667" style="26" customWidth="1"/>
    <col min="6" max="8" width="8" style="29"/>
    <col min="9" max="9" width="6.18333333333333" style="29" customWidth="1"/>
    <col min="10" max="10" width="6.63333333333333" style="29" customWidth="1"/>
    <col min="11" max="11" width="8" style="30"/>
    <col min="12" max="16384" width="8" style="26"/>
  </cols>
  <sheetData>
    <row r="1" s="26" customFormat="1" ht="40" customHeight="1" spans="1:11">
      <c r="A1" s="31" t="s">
        <v>557</v>
      </c>
      <c r="B1" s="31"/>
      <c r="C1" s="31"/>
      <c r="D1" s="31"/>
      <c r="E1" s="31"/>
      <c r="F1" s="32"/>
      <c r="G1" s="32"/>
      <c r="H1" s="32"/>
      <c r="I1" s="32"/>
      <c r="J1" s="32"/>
      <c r="K1" s="36"/>
    </row>
    <row r="2" s="27" customFormat="1" ht="40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37" t="s">
        <v>9</v>
      </c>
      <c r="J2" s="37" t="s">
        <v>10</v>
      </c>
      <c r="K2" s="23" t="s">
        <v>11</v>
      </c>
    </row>
    <row r="3" s="28" customFormat="1" ht="20" customHeight="1" spans="1:11">
      <c r="A3" s="33">
        <v>1</v>
      </c>
      <c r="B3" s="34" t="s">
        <v>558</v>
      </c>
      <c r="C3" s="34" t="s">
        <v>468</v>
      </c>
      <c r="D3" s="34" t="s">
        <v>559</v>
      </c>
      <c r="E3" s="33">
        <v>230101</v>
      </c>
      <c r="F3" s="35">
        <v>60.4</v>
      </c>
      <c r="G3" s="35">
        <v>80.38</v>
      </c>
      <c r="H3" s="35">
        <f t="shared" ref="H3:H9" si="0">F3/2+G3/2</f>
        <v>70.39</v>
      </c>
      <c r="I3" s="35" t="s">
        <v>15</v>
      </c>
      <c r="J3" s="35" t="s">
        <v>16</v>
      </c>
      <c r="K3" s="38"/>
    </row>
    <row r="4" s="28" customFormat="1" ht="20" customHeight="1" spans="1:11">
      <c r="A4" s="33">
        <v>2</v>
      </c>
      <c r="B4" s="34" t="s">
        <v>560</v>
      </c>
      <c r="C4" s="34" t="s">
        <v>468</v>
      </c>
      <c r="D4" s="34" t="s">
        <v>559</v>
      </c>
      <c r="E4" s="33">
        <v>230102</v>
      </c>
      <c r="F4" s="35">
        <v>58.2</v>
      </c>
      <c r="G4" s="35">
        <v>81.5</v>
      </c>
      <c r="H4" s="35">
        <f t="shared" si="0"/>
        <v>69.85</v>
      </c>
      <c r="I4" s="35" t="s">
        <v>15</v>
      </c>
      <c r="J4" s="35"/>
      <c r="K4" s="38"/>
    </row>
    <row r="5" s="28" customFormat="1" ht="20" customHeight="1" spans="1:11">
      <c r="A5" s="33">
        <v>3</v>
      </c>
      <c r="B5" s="34" t="s">
        <v>561</v>
      </c>
      <c r="C5" s="34" t="s">
        <v>468</v>
      </c>
      <c r="D5" s="34" t="s">
        <v>562</v>
      </c>
      <c r="E5" s="33">
        <v>230201</v>
      </c>
      <c r="F5" s="35">
        <v>67.4</v>
      </c>
      <c r="G5" s="35">
        <v>84.84</v>
      </c>
      <c r="H5" s="35">
        <f t="shared" si="0"/>
        <v>76.12</v>
      </c>
      <c r="I5" s="35" t="s">
        <v>15</v>
      </c>
      <c r="J5" s="35" t="s">
        <v>16</v>
      </c>
      <c r="K5" s="38"/>
    </row>
    <row r="6" s="28" customFormat="1" ht="20" customHeight="1" spans="1:11">
      <c r="A6" s="33">
        <v>4</v>
      </c>
      <c r="B6" s="34" t="s">
        <v>563</v>
      </c>
      <c r="C6" s="34" t="s">
        <v>468</v>
      </c>
      <c r="D6" s="34" t="s">
        <v>562</v>
      </c>
      <c r="E6" s="33">
        <v>230202</v>
      </c>
      <c r="F6" s="35">
        <v>65.4</v>
      </c>
      <c r="G6" s="35">
        <v>82.6</v>
      </c>
      <c r="H6" s="35">
        <f t="shared" si="0"/>
        <v>74</v>
      </c>
      <c r="I6" s="35" t="s">
        <v>15</v>
      </c>
      <c r="J6" s="35"/>
      <c r="K6" s="38"/>
    </row>
    <row r="7" s="28" customFormat="1" ht="20" customHeight="1" spans="1:11">
      <c r="A7" s="33">
        <v>5</v>
      </c>
      <c r="B7" s="34" t="s">
        <v>564</v>
      </c>
      <c r="C7" s="34" t="s">
        <v>468</v>
      </c>
      <c r="D7" s="34" t="s">
        <v>562</v>
      </c>
      <c r="E7" s="33">
        <v>230203</v>
      </c>
      <c r="F7" s="35">
        <v>64.6</v>
      </c>
      <c r="G7" s="35">
        <v>80.66</v>
      </c>
      <c r="H7" s="35">
        <f t="shared" si="0"/>
        <v>72.63</v>
      </c>
      <c r="I7" s="35"/>
      <c r="J7" s="35"/>
      <c r="K7" s="38"/>
    </row>
    <row r="8" s="28" customFormat="1" ht="20" customHeight="1" spans="1:11">
      <c r="A8" s="33">
        <v>6</v>
      </c>
      <c r="B8" s="34" t="s">
        <v>565</v>
      </c>
      <c r="C8" s="34" t="s">
        <v>515</v>
      </c>
      <c r="D8" s="34" t="s">
        <v>511</v>
      </c>
      <c r="E8" s="33">
        <v>230301</v>
      </c>
      <c r="F8" s="35">
        <v>66.4</v>
      </c>
      <c r="G8" s="35">
        <v>83.44</v>
      </c>
      <c r="H8" s="35">
        <f t="shared" si="0"/>
        <v>74.92</v>
      </c>
      <c r="I8" s="35" t="s">
        <v>15</v>
      </c>
      <c r="J8" s="35" t="s">
        <v>16</v>
      </c>
      <c r="K8" s="38"/>
    </row>
    <row r="9" s="28" customFormat="1" ht="20" customHeight="1" spans="1:11">
      <c r="A9" s="33">
        <v>7</v>
      </c>
      <c r="B9" s="34" t="s">
        <v>566</v>
      </c>
      <c r="C9" s="34" t="s">
        <v>515</v>
      </c>
      <c r="D9" s="34" t="s">
        <v>511</v>
      </c>
      <c r="E9" s="33">
        <v>230302</v>
      </c>
      <c r="F9" s="35">
        <v>55.4</v>
      </c>
      <c r="G9" s="35">
        <v>83.54</v>
      </c>
      <c r="H9" s="35">
        <f t="shared" si="0"/>
        <v>69.47</v>
      </c>
      <c r="I9" s="35" t="s">
        <v>15</v>
      </c>
      <c r="J9" s="35"/>
      <c r="K9" s="38"/>
    </row>
    <row r="10" s="28" customFormat="1" ht="20" customHeight="1" spans="1:11">
      <c r="A10" s="33">
        <v>8</v>
      </c>
      <c r="B10" s="34" t="s">
        <v>567</v>
      </c>
      <c r="C10" s="34" t="s">
        <v>568</v>
      </c>
      <c r="D10" s="34" t="s">
        <v>569</v>
      </c>
      <c r="E10" s="33">
        <v>230401</v>
      </c>
      <c r="F10" s="35">
        <v>65.8</v>
      </c>
      <c r="G10" s="35">
        <v>81.14</v>
      </c>
      <c r="H10" s="35">
        <f t="shared" ref="H3:H35" si="1">F10/2+G10/2</f>
        <v>73.47</v>
      </c>
      <c r="I10" s="35" t="s">
        <v>15</v>
      </c>
      <c r="J10" s="35" t="s">
        <v>16</v>
      </c>
      <c r="K10" s="38"/>
    </row>
    <row r="11" s="28" customFormat="1" ht="20" customHeight="1" spans="1:11">
      <c r="A11" s="33">
        <v>9</v>
      </c>
      <c r="B11" s="34" t="s">
        <v>570</v>
      </c>
      <c r="C11" s="34" t="s">
        <v>568</v>
      </c>
      <c r="D11" s="34" t="s">
        <v>569</v>
      </c>
      <c r="E11" s="33">
        <v>230402</v>
      </c>
      <c r="F11" s="35">
        <v>63.6</v>
      </c>
      <c r="G11" s="35">
        <v>78.22</v>
      </c>
      <c r="H11" s="35">
        <f t="shared" si="1"/>
        <v>70.91</v>
      </c>
      <c r="I11" s="35" t="s">
        <v>15</v>
      </c>
      <c r="J11" s="35" t="s">
        <v>16</v>
      </c>
      <c r="K11" s="38"/>
    </row>
    <row r="12" s="28" customFormat="1" ht="20" customHeight="1" spans="1:11">
      <c r="A12" s="33">
        <v>10</v>
      </c>
      <c r="B12" s="34" t="s">
        <v>571</v>
      </c>
      <c r="C12" s="34" t="s">
        <v>568</v>
      </c>
      <c r="D12" s="34" t="s">
        <v>569</v>
      </c>
      <c r="E12" s="33">
        <v>230403</v>
      </c>
      <c r="F12" s="35">
        <v>61</v>
      </c>
      <c r="G12" s="35">
        <v>75.66</v>
      </c>
      <c r="H12" s="35">
        <f t="shared" si="1"/>
        <v>68.33</v>
      </c>
      <c r="I12" s="35" t="s">
        <v>15</v>
      </c>
      <c r="J12" s="35"/>
      <c r="K12" s="38"/>
    </row>
    <row r="13" s="28" customFormat="1" ht="20" customHeight="1" spans="1:11">
      <c r="A13" s="33">
        <v>12</v>
      </c>
      <c r="B13" s="34" t="s">
        <v>572</v>
      </c>
      <c r="C13" s="34" t="s">
        <v>573</v>
      </c>
      <c r="D13" s="34" t="s">
        <v>438</v>
      </c>
      <c r="E13" s="33">
        <v>230502</v>
      </c>
      <c r="F13" s="35">
        <v>93.4</v>
      </c>
      <c r="G13" s="35">
        <v>82.76</v>
      </c>
      <c r="H13" s="35">
        <f t="shared" si="1"/>
        <v>88.08</v>
      </c>
      <c r="I13" s="35" t="s">
        <v>15</v>
      </c>
      <c r="J13" s="35" t="s">
        <v>16</v>
      </c>
      <c r="K13" s="38"/>
    </row>
    <row r="14" s="28" customFormat="1" ht="20" customHeight="1" spans="1:11">
      <c r="A14" s="33">
        <v>11</v>
      </c>
      <c r="B14" s="34" t="s">
        <v>574</v>
      </c>
      <c r="C14" s="34" t="s">
        <v>573</v>
      </c>
      <c r="D14" s="34" t="s">
        <v>438</v>
      </c>
      <c r="E14" s="33">
        <v>230501</v>
      </c>
      <c r="F14" s="35">
        <v>95.4</v>
      </c>
      <c r="G14" s="35">
        <v>76.76</v>
      </c>
      <c r="H14" s="35">
        <f t="shared" si="1"/>
        <v>86.08</v>
      </c>
      <c r="I14" s="35" t="s">
        <v>15</v>
      </c>
      <c r="J14" s="35" t="s">
        <v>16</v>
      </c>
      <c r="K14" s="38"/>
    </row>
    <row r="15" s="28" customFormat="1" ht="20" customHeight="1" spans="1:11">
      <c r="A15" s="33">
        <v>13</v>
      </c>
      <c r="B15" s="34" t="s">
        <v>575</v>
      </c>
      <c r="C15" s="34" t="s">
        <v>573</v>
      </c>
      <c r="D15" s="34" t="s">
        <v>438</v>
      </c>
      <c r="E15" s="33">
        <v>230503</v>
      </c>
      <c r="F15" s="35">
        <v>91.2</v>
      </c>
      <c r="G15" s="35">
        <v>78.72</v>
      </c>
      <c r="H15" s="35">
        <f t="shared" si="1"/>
        <v>84.96</v>
      </c>
      <c r="I15" s="35" t="s">
        <v>15</v>
      </c>
      <c r="J15" s="35" t="s">
        <v>16</v>
      </c>
      <c r="K15" s="38"/>
    </row>
    <row r="16" s="28" customFormat="1" ht="20" customHeight="1" spans="1:11">
      <c r="A16" s="33">
        <v>14</v>
      </c>
      <c r="B16" s="34" t="s">
        <v>576</v>
      </c>
      <c r="C16" s="34" t="s">
        <v>573</v>
      </c>
      <c r="D16" s="34" t="s">
        <v>438</v>
      </c>
      <c r="E16" s="33">
        <v>230504</v>
      </c>
      <c r="F16" s="35">
        <v>87.2</v>
      </c>
      <c r="G16" s="35">
        <v>81.54</v>
      </c>
      <c r="H16" s="35">
        <f t="shared" si="1"/>
        <v>84.37</v>
      </c>
      <c r="I16" s="35" t="s">
        <v>15</v>
      </c>
      <c r="J16" s="35" t="s">
        <v>16</v>
      </c>
      <c r="K16" s="38"/>
    </row>
    <row r="17" s="28" customFormat="1" ht="20" customHeight="1" spans="1:11">
      <c r="A17" s="33">
        <v>17</v>
      </c>
      <c r="B17" s="34" t="s">
        <v>577</v>
      </c>
      <c r="C17" s="34" t="s">
        <v>573</v>
      </c>
      <c r="D17" s="34" t="s">
        <v>438</v>
      </c>
      <c r="E17" s="33">
        <v>230507</v>
      </c>
      <c r="F17" s="35">
        <v>83.4</v>
      </c>
      <c r="G17" s="35">
        <v>82.7</v>
      </c>
      <c r="H17" s="35">
        <f t="shared" si="1"/>
        <v>83.05</v>
      </c>
      <c r="I17" s="35" t="s">
        <v>15</v>
      </c>
      <c r="J17" s="35"/>
      <c r="K17" s="38"/>
    </row>
    <row r="18" s="28" customFormat="1" ht="20" customHeight="1" spans="1:11">
      <c r="A18" s="33">
        <v>18</v>
      </c>
      <c r="B18" s="34" t="s">
        <v>578</v>
      </c>
      <c r="C18" s="34" t="s">
        <v>573</v>
      </c>
      <c r="D18" s="34" t="s">
        <v>438</v>
      </c>
      <c r="E18" s="33">
        <v>230508</v>
      </c>
      <c r="F18" s="35">
        <v>82.8</v>
      </c>
      <c r="G18" s="35">
        <v>82.96</v>
      </c>
      <c r="H18" s="35">
        <f t="shared" si="1"/>
        <v>82.88</v>
      </c>
      <c r="I18" s="35" t="s">
        <v>15</v>
      </c>
      <c r="J18" s="35"/>
      <c r="K18" s="38"/>
    </row>
    <row r="19" s="28" customFormat="1" ht="20" customHeight="1" spans="1:11">
      <c r="A19" s="33">
        <v>16</v>
      </c>
      <c r="B19" s="34" t="s">
        <v>579</v>
      </c>
      <c r="C19" s="34" t="s">
        <v>573</v>
      </c>
      <c r="D19" s="34" t="s">
        <v>438</v>
      </c>
      <c r="E19" s="33">
        <v>230506</v>
      </c>
      <c r="F19" s="35">
        <v>85</v>
      </c>
      <c r="G19" s="35">
        <v>79.18</v>
      </c>
      <c r="H19" s="35">
        <f t="shared" si="1"/>
        <v>82.09</v>
      </c>
      <c r="I19" s="35"/>
      <c r="J19" s="35"/>
      <c r="K19" s="38"/>
    </row>
    <row r="20" s="28" customFormat="1" ht="20" customHeight="1" spans="1:11">
      <c r="A20" s="33">
        <v>15</v>
      </c>
      <c r="B20" s="34" t="s">
        <v>580</v>
      </c>
      <c r="C20" s="34" t="s">
        <v>573</v>
      </c>
      <c r="D20" s="34" t="s">
        <v>438</v>
      </c>
      <c r="E20" s="33">
        <v>230505</v>
      </c>
      <c r="F20" s="35">
        <v>85.8</v>
      </c>
      <c r="G20" s="35">
        <v>77.46</v>
      </c>
      <c r="H20" s="35">
        <f t="shared" si="1"/>
        <v>81.63</v>
      </c>
      <c r="I20" s="35"/>
      <c r="J20" s="35"/>
      <c r="K20" s="38"/>
    </row>
    <row r="21" s="28" customFormat="1" ht="20" customHeight="1" spans="1:11">
      <c r="A21" s="33">
        <v>20</v>
      </c>
      <c r="B21" s="34" t="s">
        <v>581</v>
      </c>
      <c r="C21" s="34" t="s">
        <v>573</v>
      </c>
      <c r="D21" s="34" t="s">
        <v>438</v>
      </c>
      <c r="E21" s="33">
        <v>230510</v>
      </c>
      <c r="F21" s="35">
        <v>82.4</v>
      </c>
      <c r="G21" s="35">
        <v>80.5</v>
      </c>
      <c r="H21" s="35">
        <f t="shared" si="1"/>
        <v>81.45</v>
      </c>
      <c r="I21" s="35"/>
      <c r="J21" s="35"/>
      <c r="K21" s="38"/>
    </row>
    <row r="22" s="28" customFormat="1" ht="20" customHeight="1" spans="1:11">
      <c r="A22" s="33">
        <v>19</v>
      </c>
      <c r="B22" s="34" t="s">
        <v>582</v>
      </c>
      <c r="C22" s="34" t="s">
        <v>573</v>
      </c>
      <c r="D22" s="34" t="s">
        <v>438</v>
      </c>
      <c r="E22" s="33">
        <v>230509</v>
      </c>
      <c r="F22" s="35">
        <v>82.6</v>
      </c>
      <c r="G22" s="35">
        <v>78.88</v>
      </c>
      <c r="H22" s="35">
        <f t="shared" si="1"/>
        <v>80.74</v>
      </c>
      <c r="I22" s="35"/>
      <c r="J22" s="35"/>
      <c r="K22" s="38"/>
    </row>
    <row r="23" s="28" customFormat="1" ht="20" customHeight="1" spans="1:11">
      <c r="A23" s="33">
        <v>21</v>
      </c>
      <c r="B23" s="34" t="s">
        <v>583</v>
      </c>
      <c r="C23" s="34" t="s">
        <v>584</v>
      </c>
      <c r="D23" s="34" t="s">
        <v>433</v>
      </c>
      <c r="E23" s="33">
        <v>230601</v>
      </c>
      <c r="F23" s="35">
        <v>44.6</v>
      </c>
      <c r="G23" s="35">
        <v>81.5</v>
      </c>
      <c r="H23" s="35">
        <f t="shared" si="1"/>
        <v>63.05</v>
      </c>
      <c r="I23" s="35" t="s">
        <v>15</v>
      </c>
      <c r="J23" s="35" t="s">
        <v>16</v>
      </c>
      <c r="K23" s="38"/>
    </row>
    <row r="24" s="28" customFormat="1" ht="20" customHeight="1" spans="1:11">
      <c r="A24" s="33">
        <v>22</v>
      </c>
      <c r="B24" s="34" t="s">
        <v>585</v>
      </c>
      <c r="C24" s="34" t="s">
        <v>586</v>
      </c>
      <c r="D24" s="34" t="s">
        <v>516</v>
      </c>
      <c r="E24" s="33">
        <v>230701</v>
      </c>
      <c r="F24" s="35">
        <v>78</v>
      </c>
      <c r="G24" s="35">
        <v>81.42</v>
      </c>
      <c r="H24" s="35">
        <f t="shared" si="1"/>
        <v>79.71</v>
      </c>
      <c r="I24" s="35" t="s">
        <v>15</v>
      </c>
      <c r="J24" s="35" t="s">
        <v>16</v>
      </c>
      <c r="K24" s="38"/>
    </row>
    <row r="25" s="28" customFormat="1" ht="20" customHeight="1" spans="1:11">
      <c r="A25" s="33">
        <v>23</v>
      </c>
      <c r="B25" s="34" t="s">
        <v>587</v>
      </c>
      <c r="C25" s="34" t="s">
        <v>586</v>
      </c>
      <c r="D25" s="34" t="s">
        <v>516</v>
      </c>
      <c r="E25" s="33">
        <v>230702</v>
      </c>
      <c r="F25" s="35">
        <v>77</v>
      </c>
      <c r="G25" s="35">
        <v>78.04</v>
      </c>
      <c r="H25" s="35">
        <f t="shared" si="1"/>
        <v>77.52</v>
      </c>
      <c r="I25" s="35" t="s">
        <v>15</v>
      </c>
      <c r="J25" s="35" t="s">
        <v>16</v>
      </c>
      <c r="K25" s="38"/>
    </row>
    <row r="26" s="28" customFormat="1" ht="20" customHeight="1" spans="1:11">
      <c r="A26" s="33">
        <v>24</v>
      </c>
      <c r="B26" s="34" t="s">
        <v>588</v>
      </c>
      <c r="C26" s="34" t="s">
        <v>586</v>
      </c>
      <c r="D26" s="34" t="s">
        <v>516</v>
      </c>
      <c r="E26" s="33">
        <v>230703</v>
      </c>
      <c r="F26" s="35">
        <v>71.2</v>
      </c>
      <c r="G26" s="35">
        <v>80.72</v>
      </c>
      <c r="H26" s="35">
        <f t="shared" si="1"/>
        <v>75.96</v>
      </c>
      <c r="I26" s="35" t="s">
        <v>15</v>
      </c>
      <c r="J26" s="35" t="s">
        <v>16</v>
      </c>
      <c r="K26" s="38"/>
    </row>
    <row r="27" s="28" customFormat="1" ht="20" customHeight="1" spans="1:11">
      <c r="A27" s="33">
        <v>26</v>
      </c>
      <c r="B27" s="34" t="s">
        <v>589</v>
      </c>
      <c r="C27" s="34" t="s">
        <v>586</v>
      </c>
      <c r="D27" s="34" t="s">
        <v>516</v>
      </c>
      <c r="E27" s="33">
        <v>230705</v>
      </c>
      <c r="F27" s="35">
        <v>66.8</v>
      </c>
      <c r="G27" s="35">
        <v>82.16</v>
      </c>
      <c r="H27" s="35">
        <f t="shared" si="1"/>
        <v>74.48</v>
      </c>
      <c r="I27" s="35" t="s">
        <v>15</v>
      </c>
      <c r="J27" s="35"/>
      <c r="K27" s="38"/>
    </row>
    <row r="28" s="28" customFormat="1" ht="20" customHeight="1" spans="1:11">
      <c r="A28" s="33">
        <v>25</v>
      </c>
      <c r="B28" s="34" t="s">
        <v>590</v>
      </c>
      <c r="C28" s="34" t="s">
        <v>586</v>
      </c>
      <c r="D28" s="34" t="s">
        <v>516</v>
      </c>
      <c r="E28" s="33">
        <v>230704</v>
      </c>
      <c r="F28" s="35">
        <v>68.4</v>
      </c>
      <c r="G28" s="35">
        <v>80.5</v>
      </c>
      <c r="H28" s="35">
        <f t="shared" si="1"/>
        <v>74.45</v>
      </c>
      <c r="I28" s="35" t="s">
        <v>15</v>
      </c>
      <c r="J28" s="35"/>
      <c r="K28" s="38"/>
    </row>
    <row r="29" s="28" customFormat="1" ht="20" customHeight="1" spans="1:11">
      <c r="A29" s="33">
        <v>27</v>
      </c>
      <c r="B29" s="34" t="s">
        <v>591</v>
      </c>
      <c r="C29" s="34" t="s">
        <v>586</v>
      </c>
      <c r="D29" s="34" t="s">
        <v>516</v>
      </c>
      <c r="E29" s="33">
        <v>230707</v>
      </c>
      <c r="F29" s="35">
        <v>63.6</v>
      </c>
      <c r="G29" s="35">
        <v>81.7</v>
      </c>
      <c r="H29" s="35">
        <f t="shared" si="1"/>
        <v>72.65</v>
      </c>
      <c r="I29" s="35"/>
      <c r="J29" s="35"/>
      <c r="K29" s="38"/>
    </row>
    <row r="30" s="28" customFormat="1" ht="20" customHeight="1" spans="1:11">
      <c r="A30" s="33">
        <v>28</v>
      </c>
      <c r="B30" s="34" t="s">
        <v>592</v>
      </c>
      <c r="C30" s="34" t="s">
        <v>586</v>
      </c>
      <c r="D30" s="34" t="s">
        <v>516</v>
      </c>
      <c r="E30" s="33">
        <v>230708</v>
      </c>
      <c r="F30" s="35">
        <v>63.4</v>
      </c>
      <c r="G30" s="35">
        <v>78.98</v>
      </c>
      <c r="H30" s="35">
        <f t="shared" si="1"/>
        <v>71.19</v>
      </c>
      <c r="I30" s="35"/>
      <c r="J30" s="35"/>
      <c r="K30" s="38"/>
    </row>
    <row r="31" s="28" customFormat="1" ht="20" customHeight="1" spans="1:11">
      <c r="A31" s="33">
        <v>29</v>
      </c>
      <c r="B31" s="34" t="s">
        <v>593</v>
      </c>
      <c r="C31" s="34" t="s">
        <v>586</v>
      </c>
      <c r="D31" s="34" t="s">
        <v>516</v>
      </c>
      <c r="E31" s="33">
        <v>230709</v>
      </c>
      <c r="F31" s="35">
        <v>62</v>
      </c>
      <c r="G31" s="35">
        <v>74.92</v>
      </c>
      <c r="H31" s="35">
        <f t="shared" si="1"/>
        <v>68.46</v>
      </c>
      <c r="I31" s="35"/>
      <c r="J31" s="35"/>
      <c r="K31" s="38"/>
    </row>
    <row r="32" s="28" customFormat="1" ht="20" customHeight="1" spans="1:11">
      <c r="A32" s="33">
        <v>30</v>
      </c>
      <c r="B32" s="34" t="s">
        <v>594</v>
      </c>
      <c r="C32" s="34" t="s">
        <v>595</v>
      </c>
      <c r="D32" s="34" t="s">
        <v>516</v>
      </c>
      <c r="E32" s="33">
        <v>230801</v>
      </c>
      <c r="F32" s="35">
        <v>81.8</v>
      </c>
      <c r="G32" s="35">
        <v>83</v>
      </c>
      <c r="H32" s="35">
        <f t="shared" si="1"/>
        <v>82.4</v>
      </c>
      <c r="I32" s="35" t="s">
        <v>15</v>
      </c>
      <c r="J32" s="35" t="s">
        <v>16</v>
      </c>
      <c r="K32" s="38"/>
    </row>
    <row r="33" s="28" customFormat="1" ht="20" customHeight="1" spans="1:11">
      <c r="A33" s="33">
        <v>31</v>
      </c>
      <c r="B33" s="34" t="s">
        <v>133</v>
      </c>
      <c r="C33" s="34" t="s">
        <v>595</v>
      </c>
      <c r="D33" s="34" t="s">
        <v>516</v>
      </c>
      <c r="E33" s="33">
        <v>230803</v>
      </c>
      <c r="F33" s="35">
        <v>69.6</v>
      </c>
      <c r="G33" s="35">
        <v>82.08</v>
      </c>
      <c r="H33" s="35">
        <f t="shared" si="1"/>
        <v>75.84</v>
      </c>
      <c r="I33" s="35" t="s">
        <v>15</v>
      </c>
      <c r="J33" s="35" t="s">
        <v>16</v>
      </c>
      <c r="K33" s="38"/>
    </row>
    <row r="34" s="28" customFormat="1" ht="20" customHeight="1" spans="1:11">
      <c r="A34" s="33">
        <v>32</v>
      </c>
      <c r="B34" s="34" t="s">
        <v>183</v>
      </c>
      <c r="C34" s="34" t="s">
        <v>595</v>
      </c>
      <c r="D34" s="34" t="s">
        <v>516</v>
      </c>
      <c r="E34" s="33">
        <v>230804</v>
      </c>
      <c r="F34" s="35">
        <v>68.2</v>
      </c>
      <c r="G34" s="35">
        <v>82.58</v>
      </c>
      <c r="H34" s="35">
        <f t="shared" si="1"/>
        <v>75.39</v>
      </c>
      <c r="I34" s="35" t="s">
        <v>15</v>
      </c>
      <c r="J34" s="35"/>
      <c r="K34" s="38"/>
    </row>
    <row r="35" s="28" customFormat="1" ht="20" customHeight="1" spans="1:11">
      <c r="A35" s="33">
        <v>33</v>
      </c>
      <c r="B35" s="34" t="s">
        <v>596</v>
      </c>
      <c r="C35" s="34" t="s">
        <v>595</v>
      </c>
      <c r="D35" s="34" t="s">
        <v>516</v>
      </c>
      <c r="E35" s="33">
        <v>230806</v>
      </c>
      <c r="F35" s="35">
        <v>65.4</v>
      </c>
      <c r="G35" s="35">
        <v>79.66</v>
      </c>
      <c r="H35" s="35">
        <f t="shared" si="1"/>
        <v>72.53</v>
      </c>
      <c r="I35" s="35"/>
      <c r="J35" s="35"/>
      <c r="K35" s="38"/>
    </row>
  </sheetData>
  <sortState ref="A3:K35">
    <sortCondition ref="C3:C35"/>
    <sortCondition ref="D3:D35"/>
    <sortCondition ref="H3:H35" descending="1"/>
  </sortState>
  <mergeCells count="1">
    <mergeCell ref="A1:K1"/>
  </mergeCells>
  <pageMargins left="0.550694444444444" right="0.708333333333333" top="0.826388888888889" bottom="0.354166666666667" header="0.5" footer="0.236111111111111"/>
  <pageSetup paperSize="9" scale="7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selection activeCell="N7" sqref="N7"/>
    </sheetView>
  </sheetViews>
  <sheetFormatPr defaultColWidth="9" defaultRowHeight="13.5"/>
  <cols>
    <col min="1" max="1" width="5.54166666666667" style="1" customWidth="1"/>
    <col min="2" max="2" width="7.725" style="1" customWidth="1"/>
    <col min="3" max="3" width="23.1833333333333" style="1" customWidth="1"/>
    <col min="4" max="4" width="15.275" style="1" customWidth="1"/>
    <col min="5" max="5" width="8.09166666666667" style="1" customWidth="1"/>
    <col min="6" max="6" width="9" style="4"/>
    <col min="7" max="8" width="7.18333333333333" style="1" customWidth="1"/>
    <col min="9" max="9" width="6.36666666666667" style="5" customWidth="1"/>
    <col min="10" max="16384" width="9" style="1"/>
  </cols>
  <sheetData>
    <row r="1" s="1" customFormat="1" ht="45" customHeight="1" spans="1:9">
      <c r="A1" s="6" t="s">
        <v>597</v>
      </c>
      <c r="B1" s="6"/>
      <c r="C1" s="6"/>
      <c r="D1" s="6"/>
      <c r="E1" s="6"/>
      <c r="F1" s="7"/>
      <c r="G1" s="6"/>
      <c r="H1" s="6"/>
      <c r="I1" s="22"/>
    </row>
    <row r="2" s="2" customFormat="1" ht="44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7</v>
      </c>
      <c r="G2" s="11" t="s">
        <v>9</v>
      </c>
      <c r="H2" s="11" t="s">
        <v>10</v>
      </c>
      <c r="I2" s="23" t="s">
        <v>11</v>
      </c>
    </row>
    <row r="3" ht="22" customHeight="1" spans="1:9">
      <c r="A3" s="12">
        <v>1</v>
      </c>
      <c r="B3" s="13" t="s">
        <v>598</v>
      </c>
      <c r="C3" s="14" t="s">
        <v>599</v>
      </c>
      <c r="D3" s="13" t="s">
        <v>600</v>
      </c>
      <c r="E3" s="15">
        <v>240201</v>
      </c>
      <c r="F3" s="16">
        <v>82.22</v>
      </c>
      <c r="G3" s="12" t="s">
        <v>15</v>
      </c>
      <c r="H3" s="12" t="s">
        <v>16</v>
      </c>
      <c r="I3" s="24"/>
    </row>
    <row r="4" ht="22" customHeight="1" spans="1:9">
      <c r="A4" s="12">
        <v>2</v>
      </c>
      <c r="B4" s="17" t="s">
        <v>601</v>
      </c>
      <c r="C4" s="14" t="s">
        <v>599</v>
      </c>
      <c r="D4" s="13" t="s">
        <v>602</v>
      </c>
      <c r="E4" s="15">
        <v>240301</v>
      </c>
      <c r="F4" s="16">
        <v>82.4</v>
      </c>
      <c r="G4" s="12" t="s">
        <v>15</v>
      </c>
      <c r="H4" s="12" t="s">
        <v>16</v>
      </c>
      <c r="I4" s="24"/>
    </row>
    <row r="5" ht="22" customHeight="1" spans="1:9">
      <c r="A5" s="12">
        <v>3</v>
      </c>
      <c r="B5" s="13" t="s">
        <v>603</v>
      </c>
      <c r="C5" s="14" t="s">
        <v>599</v>
      </c>
      <c r="D5" s="13" t="s">
        <v>56</v>
      </c>
      <c r="E5" s="15">
        <v>240503</v>
      </c>
      <c r="F5" s="16">
        <v>81.52</v>
      </c>
      <c r="G5" s="12" t="s">
        <v>15</v>
      </c>
      <c r="H5" s="12" t="s">
        <v>16</v>
      </c>
      <c r="I5" s="24"/>
    </row>
    <row r="6" ht="22" customHeight="1" spans="1:9">
      <c r="A6" s="12">
        <v>4</v>
      </c>
      <c r="B6" s="17" t="s">
        <v>604</v>
      </c>
      <c r="C6" s="14" t="s">
        <v>599</v>
      </c>
      <c r="D6" s="17" t="s">
        <v>56</v>
      </c>
      <c r="E6" s="14">
        <v>240502</v>
      </c>
      <c r="F6" s="18">
        <v>79.4</v>
      </c>
      <c r="G6" s="12" t="s">
        <v>15</v>
      </c>
      <c r="H6" s="12" t="s">
        <v>16</v>
      </c>
      <c r="I6" s="25"/>
    </row>
    <row r="7" ht="22" customHeight="1" spans="1:9">
      <c r="A7" s="12">
        <v>5</v>
      </c>
      <c r="B7" s="13" t="s">
        <v>605</v>
      </c>
      <c r="C7" s="14" t="s">
        <v>599</v>
      </c>
      <c r="D7" s="13" t="s">
        <v>606</v>
      </c>
      <c r="E7" s="15">
        <v>240601</v>
      </c>
      <c r="F7" s="16">
        <v>0</v>
      </c>
      <c r="G7" s="12"/>
      <c r="H7" s="12"/>
      <c r="I7" s="24" t="s">
        <v>129</v>
      </c>
    </row>
    <row r="8" ht="22" customHeight="1" spans="1:9">
      <c r="A8" s="12">
        <v>6</v>
      </c>
      <c r="B8" s="13" t="s">
        <v>607</v>
      </c>
      <c r="C8" s="14" t="s">
        <v>599</v>
      </c>
      <c r="D8" s="13" t="s">
        <v>608</v>
      </c>
      <c r="E8" s="15">
        <v>240801</v>
      </c>
      <c r="F8" s="16">
        <v>83.46</v>
      </c>
      <c r="G8" s="12" t="s">
        <v>15</v>
      </c>
      <c r="H8" s="12" t="s">
        <v>16</v>
      </c>
      <c r="I8" s="24"/>
    </row>
    <row r="9" ht="22" customHeight="1" spans="1:9">
      <c r="A9" s="12">
        <v>7</v>
      </c>
      <c r="B9" s="13" t="s">
        <v>609</v>
      </c>
      <c r="C9" s="14" t="s">
        <v>599</v>
      </c>
      <c r="D9" s="13" t="s">
        <v>610</v>
      </c>
      <c r="E9" s="15">
        <v>240901</v>
      </c>
      <c r="F9" s="16">
        <v>82.38</v>
      </c>
      <c r="G9" s="12" t="s">
        <v>15</v>
      </c>
      <c r="H9" s="12" t="s">
        <v>16</v>
      </c>
      <c r="I9" s="24"/>
    </row>
    <row r="10" ht="22" customHeight="1" spans="1:9">
      <c r="A10" s="12">
        <v>8</v>
      </c>
      <c r="B10" s="13" t="s">
        <v>611</v>
      </c>
      <c r="C10" s="14" t="s">
        <v>599</v>
      </c>
      <c r="D10" s="13" t="s">
        <v>612</v>
      </c>
      <c r="E10" s="15">
        <v>241001</v>
      </c>
      <c r="F10" s="16">
        <v>86.62</v>
      </c>
      <c r="G10" s="12" t="s">
        <v>15</v>
      </c>
      <c r="H10" s="12" t="s">
        <v>16</v>
      </c>
      <c r="I10" s="24"/>
    </row>
    <row r="11" ht="22" customHeight="1" spans="1:9">
      <c r="A11" s="12">
        <v>9</v>
      </c>
      <c r="B11" s="13" t="s">
        <v>613</v>
      </c>
      <c r="C11" s="14" t="s">
        <v>599</v>
      </c>
      <c r="D11" s="13" t="s">
        <v>614</v>
      </c>
      <c r="E11" s="15">
        <v>241201</v>
      </c>
      <c r="F11" s="16">
        <v>82.98</v>
      </c>
      <c r="G11" s="12" t="s">
        <v>15</v>
      </c>
      <c r="H11" s="12" t="s">
        <v>16</v>
      </c>
      <c r="I11" s="24"/>
    </row>
    <row r="12" ht="22" customHeight="1" spans="1:9">
      <c r="A12" s="12">
        <v>10</v>
      </c>
      <c r="B12" s="13" t="s">
        <v>615</v>
      </c>
      <c r="C12" s="14" t="s">
        <v>599</v>
      </c>
      <c r="D12" s="13" t="s">
        <v>616</v>
      </c>
      <c r="E12" s="15">
        <v>241401</v>
      </c>
      <c r="F12" s="16">
        <v>82.4</v>
      </c>
      <c r="G12" s="12" t="s">
        <v>15</v>
      </c>
      <c r="H12" s="12" t="s">
        <v>16</v>
      </c>
      <c r="I12" s="24"/>
    </row>
    <row r="13" ht="22" customHeight="1" spans="1:9">
      <c r="A13" s="12">
        <v>11</v>
      </c>
      <c r="B13" s="14" t="s">
        <v>617</v>
      </c>
      <c r="C13" s="14" t="s">
        <v>618</v>
      </c>
      <c r="D13" s="14" t="s">
        <v>619</v>
      </c>
      <c r="E13" s="15">
        <v>241601</v>
      </c>
      <c r="F13" s="16">
        <v>83.52</v>
      </c>
      <c r="G13" s="12" t="s">
        <v>15</v>
      </c>
      <c r="H13" s="12" t="s">
        <v>16</v>
      </c>
      <c r="I13" s="24"/>
    </row>
    <row r="14" ht="22" customHeight="1" spans="1:9">
      <c r="A14" s="12">
        <v>12</v>
      </c>
      <c r="B14" s="14" t="s">
        <v>620</v>
      </c>
      <c r="C14" s="14" t="s">
        <v>618</v>
      </c>
      <c r="D14" s="14" t="s">
        <v>621</v>
      </c>
      <c r="E14" s="15">
        <v>241701</v>
      </c>
      <c r="F14" s="16">
        <v>88.28</v>
      </c>
      <c r="G14" s="12" t="s">
        <v>15</v>
      </c>
      <c r="H14" s="12" t="s">
        <v>16</v>
      </c>
      <c r="I14" s="24"/>
    </row>
    <row r="15" ht="22" customHeight="1" spans="1:9">
      <c r="A15" s="12">
        <v>13</v>
      </c>
      <c r="B15" s="14" t="s">
        <v>622</v>
      </c>
      <c r="C15" s="14" t="s">
        <v>618</v>
      </c>
      <c r="D15" s="14" t="s">
        <v>516</v>
      </c>
      <c r="E15" s="15">
        <v>241801</v>
      </c>
      <c r="F15" s="16">
        <v>85.3</v>
      </c>
      <c r="G15" s="12" t="s">
        <v>15</v>
      </c>
      <c r="H15" s="12" t="s">
        <v>16</v>
      </c>
      <c r="I15" s="24"/>
    </row>
    <row r="16" ht="22" customHeight="1" spans="1:9">
      <c r="A16" s="12">
        <v>14</v>
      </c>
      <c r="B16" s="14" t="s">
        <v>623</v>
      </c>
      <c r="C16" s="14" t="s">
        <v>624</v>
      </c>
      <c r="D16" s="14" t="s">
        <v>625</v>
      </c>
      <c r="E16" s="15">
        <v>241901</v>
      </c>
      <c r="F16" s="16">
        <v>83.16</v>
      </c>
      <c r="G16" s="12" t="s">
        <v>15</v>
      </c>
      <c r="H16" s="12" t="s">
        <v>16</v>
      </c>
      <c r="I16" s="24"/>
    </row>
    <row r="17" ht="22" customHeight="1" spans="1:9">
      <c r="A17" s="12">
        <v>15</v>
      </c>
      <c r="B17" s="14" t="s">
        <v>626</v>
      </c>
      <c r="C17" s="14" t="s">
        <v>13</v>
      </c>
      <c r="D17" s="14" t="s">
        <v>325</v>
      </c>
      <c r="E17" s="15">
        <v>242101</v>
      </c>
      <c r="F17" s="16">
        <v>84.18</v>
      </c>
      <c r="G17" s="12" t="s">
        <v>15</v>
      </c>
      <c r="H17" s="12" t="s">
        <v>16</v>
      </c>
      <c r="I17" s="24"/>
    </row>
    <row r="18" ht="22" customHeight="1" spans="1:9">
      <c r="A18" s="12">
        <v>16</v>
      </c>
      <c r="B18" s="14" t="s">
        <v>627</v>
      </c>
      <c r="C18" s="14" t="s">
        <v>13</v>
      </c>
      <c r="D18" s="14" t="s">
        <v>628</v>
      </c>
      <c r="E18" s="15">
        <v>242201</v>
      </c>
      <c r="F18" s="16">
        <v>84.96</v>
      </c>
      <c r="G18" s="12" t="s">
        <v>15</v>
      </c>
      <c r="H18" s="12" t="s">
        <v>16</v>
      </c>
      <c r="I18" s="24"/>
    </row>
    <row r="19" ht="22" customHeight="1" spans="1:9">
      <c r="A19" s="12">
        <v>17</v>
      </c>
      <c r="B19" s="19" t="s">
        <v>629</v>
      </c>
      <c r="C19" s="20" t="s">
        <v>630</v>
      </c>
      <c r="D19" s="19" t="s">
        <v>95</v>
      </c>
      <c r="E19" s="21">
        <v>242301</v>
      </c>
      <c r="F19" s="16">
        <v>87.14</v>
      </c>
      <c r="G19" s="12" t="s">
        <v>15</v>
      </c>
      <c r="H19" s="12" t="s">
        <v>16</v>
      </c>
      <c r="I19" s="24"/>
    </row>
    <row r="20" ht="22" customHeight="1" spans="1:9">
      <c r="A20" s="12">
        <v>18</v>
      </c>
      <c r="B20" s="19" t="s">
        <v>631</v>
      </c>
      <c r="C20" s="20" t="s">
        <v>195</v>
      </c>
      <c r="D20" s="19" t="s">
        <v>632</v>
      </c>
      <c r="E20" s="15">
        <v>242406</v>
      </c>
      <c r="F20" s="16">
        <v>83.78</v>
      </c>
      <c r="G20" s="12" t="s">
        <v>15</v>
      </c>
      <c r="H20" s="12" t="s">
        <v>16</v>
      </c>
      <c r="I20" s="24"/>
    </row>
    <row r="21" s="3" customFormat="1" ht="22" customHeight="1" spans="1:9">
      <c r="A21" s="12">
        <v>19</v>
      </c>
      <c r="B21" s="19" t="s">
        <v>633</v>
      </c>
      <c r="C21" s="20" t="s">
        <v>195</v>
      </c>
      <c r="D21" s="19" t="s">
        <v>632</v>
      </c>
      <c r="E21" s="15">
        <v>242401</v>
      </c>
      <c r="F21" s="16">
        <v>83.44</v>
      </c>
      <c r="G21" s="12" t="s">
        <v>15</v>
      </c>
      <c r="H21" s="12" t="s">
        <v>16</v>
      </c>
      <c r="I21" s="24"/>
    </row>
    <row r="22" ht="22" customHeight="1" spans="1:9">
      <c r="A22" s="12">
        <v>20</v>
      </c>
      <c r="B22" s="19" t="s">
        <v>540</v>
      </c>
      <c r="C22" s="20" t="s">
        <v>195</v>
      </c>
      <c r="D22" s="19" t="s">
        <v>632</v>
      </c>
      <c r="E22" s="15">
        <v>242405</v>
      </c>
      <c r="F22" s="16">
        <v>82.42</v>
      </c>
      <c r="G22" s="12" t="s">
        <v>15</v>
      </c>
      <c r="H22" s="12"/>
      <c r="I22" s="24"/>
    </row>
    <row r="23" ht="22" customHeight="1" spans="1:9">
      <c r="A23" s="12">
        <v>21</v>
      </c>
      <c r="B23" s="19" t="s">
        <v>634</v>
      </c>
      <c r="C23" s="20" t="s">
        <v>195</v>
      </c>
      <c r="D23" s="19" t="s">
        <v>632</v>
      </c>
      <c r="E23" s="15">
        <v>242402</v>
      </c>
      <c r="F23" s="16">
        <v>81.44</v>
      </c>
      <c r="G23" s="12"/>
      <c r="H23" s="12"/>
      <c r="I23" s="24"/>
    </row>
    <row r="24" ht="22" customHeight="1" spans="1:9">
      <c r="A24" s="12">
        <v>22</v>
      </c>
      <c r="B24" s="19" t="s">
        <v>635</v>
      </c>
      <c r="C24" s="20" t="s">
        <v>195</v>
      </c>
      <c r="D24" s="19" t="s">
        <v>632</v>
      </c>
      <c r="E24" s="15">
        <v>242403</v>
      </c>
      <c r="F24" s="16">
        <v>80.36</v>
      </c>
      <c r="G24" s="12"/>
      <c r="H24" s="12"/>
      <c r="I24" s="24"/>
    </row>
    <row r="25" ht="22" customHeight="1" spans="1:9">
      <c r="A25" s="12">
        <v>23</v>
      </c>
      <c r="B25" s="19" t="s">
        <v>636</v>
      </c>
      <c r="C25" s="20" t="s">
        <v>195</v>
      </c>
      <c r="D25" s="19" t="s">
        <v>632</v>
      </c>
      <c r="E25" s="15">
        <v>242404</v>
      </c>
      <c r="F25" s="16">
        <v>78.34</v>
      </c>
      <c r="G25" s="12"/>
      <c r="H25" s="12"/>
      <c r="I25" s="24"/>
    </row>
  </sheetData>
  <sortState ref="A3:I25">
    <sortCondition ref="C3:C25"/>
    <sortCondition ref="D3:D25"/>
    <sortCondition ref="F3:F25" descending="1"/>
  </sortState>
  <mergeCells count="1">
    <mergeCell ref="A1:I1"/>
  </mergeCells>
  <pageMargins left="0.751388888888889" right="0.751388888888889" top="1" bottom="1" header="0.5" footer="0.5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workbookViewId="0">
      <selection activeCell="N6" sqref="N6"/>
    </sheetView>
  </sheetViews>
  <sheetFormatPr defaultColWidth="9" defaultRowHeight="13.5"/>
  <cols>
    <col min="1" max="1" width="4.09166666666667" style="51" customWidth="1"/>
    <col min="2" max="2" width="8.45833333333333" style="51" customWidth="1"/>
    <col min="3" max="3" width="25.4583333333333" style="51" customWidth="1"/>
    <col min="4" max="4" width="12.625" style="51" customWidth="1"/>
    <col min="5" max="5" width="9.09166666666667" style="51" customWidth="1"/>
    <col min="6" max="8" width="9" style="54"/>
    <col min="9" max="9" width="7.18333333333333" style="54" customWidth="1"/>
    <col min="10" max="10" width="6.725" style="54" customWidth="1"/>
    <col min="11" max="11" width="6.275" style="54" customWidth="1"/>
    <col min="12" max="14" width="9" style="54"/>
    <col min="15" max="16384" width="9" style="51"/>
  </cols>
  <sheetData>
    <row r="1" ht="30" customHeight="1" spans="1:11">
      <c r="A1" s="31" t="s">
        <v>67</v>
      </c>
      <c r="B1" s="31"/>
      <c r="C1" s="31"/>
      <c r="D1" s="31"/>
      <c r="E1" s="31"/>
      <c r="F1" s="32"/>
      <c r="G1" s="32"/>
      <c r="H1" s="32"/>
      <c r="I1" s="32"/>
      <c r="J1" s="32"/>
      <c r="K1" s="32"/>
    </row>
    <row r="2" s="52" customFormat="1" ht="43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66"/>
      <c r="M2" s="66"/>
      <c r="N2" s="66"/>
    </row>
    <row r="3" s="53" customFormat="1" ht="22" customHeight="1" spans="1:14">
      <c r="A3" s="58">
        <v>1</v>
      </c>
      <c r="B3" s="34" t="s">
        <v>68</v>
      </c>
      <c r="C3" s="34" t="s">
        <v>48</v>
      </c>
      <c r="D3" s="34" t="s">
        <v>69</v>
      </c>
      <c r="E3" s="47">
        <v>130102</v>
      </c>
      <c r="F3" s="59">
        <v>56.2</v>
      </c>
      <c r="G3" s="59">
        <v>82</v>
      </c>
      <c r="H3" s="59">
        <f t="shared" ref="H3:H27" si="0">AVERAGE(F3:G3)</f>
        <v>69.1</v>
      </c>
      <c r="I3" s="59" t="s">
        <v>15</v>
      </c>
      <c r="J3" s="59" t="s">
        <v>16</v>
      </c>
      <c r="K3" s="62"/>
      <c r="L3" s="68"/>
      <c r="M3" s="68"/>
      <c r="N3" s="68"/>
    </row>
    <row r="4" s="53" customFormat="1" ht="22" customHeight="1" spans="1:14">
      <c r="A4" s="58">
        <v>2</v>
      </c>
      <c r="B4" s="34" t="s">
        <v>70</v>
      </c>
      <c r="C4" s="34" t="s">
        <v>48</v>
      </c>
      <c r="D4" s="34" t="s">
        <v>69</v>
      </c>
      <c r="E4" s="47">
        <v>130103</v>
      </c>
      <c r="F4" s="59">
        <v>46.6</v>
      </c>
      <c r="G4" s="59">
        <v>81.1</v>
      </c>
      <c r="H4" s="59">
        <f t="shared" si="0"/>
        <v>63.85</v>
      </c>
      <c r="I4" s="59" t="s">
        <v>15</v>
      </c>
      <c r="J4" s="59" t="s">
        <v>16</v>
      </c>
      <c r="K4" s="62"/>
      <c r="L4" s="68"/>
      <c r="M4" s="68"/>
      <c r="N4" s="68"/>
    </row>
    <row r="5" s="53" customFormat="1" ht="22" customHeight="1" spans="1:14">
      <c r="A5" s="58">
        <v>3</v>
      </c>
      <c r="B5" s="34" t="s">
        <v>71</v>
      </c>
      <c r="C5" s="34" t="s">
        <v>48</v>
      </c>
      <c r="D5" s="34" t="s">
        <v>72</v>
      </c>
      <c r="E5" s="47">
        <v>130201</v>
      </c>
      <c r="F5" s="59">
        <v>51.4</v>
      </c>
      <c r="G5" s="59">
        <v>80.4</v>
      </c>
      <c r="H5" s="59">
        <f t="shared" si="0"/>
        <v>65.9</v>
      </c>
      <c r="I5" s="59" t="s">
        <v>15</v>
      </c>
      <c r="J5" s="59" t="s">
        <v>16</v>
      </c>
      <c r="K5" s="62"/>
      <c r="L5" s="68"/>
      <c r="M5" s="68"/>
      <c r="N5" s="68"/>
    </row>
    <row r="6" s="53" customFormat="1" ht="22" customHeight="1" spans="1:14">
      <c r="A6" s="58">
        <v>4</v>
      </c>
      <c r="B6" s="34" t="s">
        <v>73</v>
      </c>
      <c r="C6" s="34" t="s">
        <v>48</v>
      </c>
      <c r="D6" s="34" t="s">
        <v>72</v>
      </c>
      <c r="E6" s="47">
        <v>130202</v>
      </c>
      <c r="F6" s="59">
        <v>46</v>
      </c>
      <c r="G6" s="59">
        <v>80.7</v>
      </c>
      <c r="H6" s="59">
        <f t="shared" si="0"/>
        <v>63.35</v>
      </c>
      <c r="I6" s="59" t="s">
        <v>15</v>
      </c>
      <c r="J6" s="59"/>
      <c r="K6" s="62"/>
      <c r="L6" s="68"/>
      <c r="M6" s="68"/>
      <c r="N6" s="68"/>
    </row>
    <row r="7" s="53" customFormat="1" ht="22" customHeight="1" spans="1:14">
      <c r="A7" s="58">
        <v>5</v>
      </c>
      <c r="B7" s="34" t="s">
        <v>74</v>
      </c>
      <c r="C7" s="34" t="s">
        <v>48</v>
      </c>
      <c r="D7" s="34" t="s">
        <v>75</v>
      </c>
      <c r="E7" s="47">
        <v>130301</v>
      </c>
      <c r="F7" s="59">
        <v>63.4</v>
      </c>
      <c r="G7" s="59">
        <v>81.9</v>
      </c>
      <c r="H7" s="59">
        <f t="shared" si="0"/>
        <v>72.65</v>
      </c>
      <c r="I7" s="59" t="s">
        <v>15</v>
      </c>
      <c r="J7" s="59" t="s">
        <v>16</v>
      </c>
      <c r="K7" s="62"/>
      <c r="L7" s="68"/>
      <c r="M7" s="68"/>
      <c r="N7" s="68"/>
    </row>
    <row r="8" s="53" customFormat="1" ht="22" customHeight="1" spans="1:14">
      <c r="A8" s="58">
        <v>6</v>
      </c>
      <c r="B8" s="34" t="s">
        <v>76</v>
      </c>
      <c r="C8" s="34" t="s">
        <v>48</v>
      </c>
      <c r="D8" s="34" t="s">
        <v>75</v>
      </c>
      <c r="E8" s="47">
        <v>130304</v>
      </c>
      <c r="F8" s="59">
        <v>60.2</v>
      </c>
      <c r="G8" s="59">
        <v>81.78</v>
      </c>
      <c r="H8" s="59">
        <f t="shared" si="0"/>
        <v>70.99</v>
      </c>
      <c r="I8" s="59" t="s">
        <v>15</v>
      </c>
      <c r="J8" s="59" t="s">
        <v>16</v>
      </c>
      <c r="K8" s="62"/>
      <c r="L8" s="68"/>
      <c r="M8" s="68"/>
      <c r="N8" s="68"/>
    </row>
    <row r="9" s="53" customFormat="1" ht="22" customHeight="1" spans="1:14">
      <c r="A9" s="58">
        <v>7</v>
      </c>
      <c r="B9" s="34" t="s">
        <v>77</v>
      </c>
      <c r="C9" s="34" t="s">
        <v>48</v>
      </c>
      <c r="D9" s="34" t="s">
        <v>75</v>
      </c>
      <c r="E9" s="47">
        <v>130303</v>
      </c>
      <c r="F9" s="59">
        <v>62.2</v>
      </c>
      <c r="G9" s="59">
        <v>79.08</v>
      </c>
      <c r="H9" s="59">
        <f t="shared" si="0"/>
        <v>70.64</v>
      </c>
      <c r="I9" s="59" t="s">
        <v>15</v>
      </c>
      <c r="J9" s="59" t="s">
        <v>16</v>
      </c>
      <c r="K9" s="62"/>
      <c r="L9" s="68"/>
      <c r="M9" s="68"/>
      <c r="N9" s="68"/>
    </row>
    <row r="10" s="53" customFormat="1" ht="22" customHeight="1" spans="1:14">
      <c r="A10" s="58">
        <v>8</v>
      </c>
      <c r="B10" s="34" t="s">
        <v>78</v>
      </c>
      <c r="C10" s="34" t="s">
        <v>48</v>
      </c>
      <c r="D10" s="34" t="s">
        <v>75</v>
      </c>
      <c r="E10" s="47">
        <v>130305</v>
      </c>
      <c r="F10" s="59">
        <v>58.6</v>
      </c>
      <c r="G10" s="59">
        <v>77.9</v>
      </c>
      <c r="H10" s="59">
        <f t="shared" si="0"/>
        <v>68.25</v>
      </c>
      <c r="I10" s="59" t="s">
        <v>15</v>
      </c>
      <c r="J10" s="59" t="s">
        <v>16</v>
      </c>
      <c r="K10" s="62"/>
      <c r="L10" s="68"/>
      <c r="M10" s="68"/>
      <c r="N10" s="68"/>
    </row>
    <row r="11" s="53" customFormat="1" ht="22" customHeight="1" spans="1:14">
      <c r="A11" s="58">
        <v>9</v>
      </c>
      <c r="B11" s="34" t="s">
        <v>79</v>
      </c>
      <c r="C11" s="34" t="s">
        <v>48</v>
      </c>
      <c r="D11" s="34" t="s">
        <v>80</v>
      </c>
      <c r="E11" s="47">
        <v>130401</v>
      </c>
      <c r="F11" s="59">
        <v>81.4</v>
      </c>
      <c r="G11" s="59">
        <v>82.48</v>
      </c>
      <c r="H11" s="59">
        <f t="shared" si="0"/>
        <v>81.94</v>
      </c>
      <c r="I11" s="59" t="s">
        <v>15</v>
      </c>
      <c r="J11" s="59" t="s">
        <v>16</v>
      </c>
      <c r="K11" s="62"/>
      <c r="L11" s="68"/>
      <c r="M11" s="68"/>
      <c r="N11" s="68"/>
    </row>
    <row r="12" s="53" customFormat="1" ht="22" customHeight="1" spans="1:14">
      <c r="A12" s="58">
        <v>10</v>
      </c>
      <c r="B12" s="34" t="s">
        <v>81</v>
      </c>
      <c r="C12" s="34" t="s">
        <v>48</v>
      </c>
      <c r="D12" s="34" t="s">
        <v>80</v>
      </c>
      <c r="E12" s="47">
        <v>130402</v>
      </c>
      <c r="F12" s="59">
        <v>69.8</v>
      </c>
      <c r="G12" s="59">
        <v>84.54</v>
      </c>
      <c r="H12" s="59">
        <f t="shared" si="0"/>
        <v>77.17</v>
      </c>
      <c r="I12" s="59" t="s">
        <v>15</v>
      </c>
      <c r="J12" s="59"/>
      <c r="K12" s="62"/>
      <c r="L12" s="68"/>
      <c r="M12" s="68"/>
      <c r="N12" s="68"/>
    </row>
    <row r="13" s="53" customFormat="1" ht="22" customHeight="1" spans="1:14">
      <c r="A13" s="58">
        <v>11</v>
      </c>
      <c r="B13" s="34" t="s">
        <v>82</v>
      </c>
      <c r="C13" s="34" t="s">
        <v>48</v>
      </c>
      <c r="D13" s="34" t="s">
        <v>83</v>
      </c>
      <c r="E13" s="47">
        <v>130501</v>
      </c>
      <c r="F13" s="59">
        <v>85</v>
      </c>
      <c r="G13" s="59">
        <v>81.28</v>
      </c>
      <c r="H13" s="59">
        <f t="shared" si="0"/>
        <v>83.14</v>
      </c>
      <c r="I13" s="59" t="s">
        <v>15</v>
      </c>
      <c r="J13" s="59" t="s">
        <v>16</v>
      </c>
      <c r="K13" s="62"/>
      <c r="L13" s="68"/>
      <c r="M13" s="68"/>
      <c r="N13" s="68"/>
    </row>
    <row r="14" s="53" customFormat="1" ht="22" customHeight="1" spans="1:14">
      <c r="A14" s="58">
        <v>12</v>
      </c>
      <c r="B14" s="34" t="s">
        <v>84</v>
      </c>
      <c r="C14" s="34" t="s">
        <v>48</v>
      </c>
      <c r="D14" s="34" t="s">
        <v>83</v>
      </c>
      <c r="E14" s="47">
        <v>130503</v>
      </c>
      <c r="F14" s="59">
        <v>75</v>
      </c>
      <c r="G14" s="59">
        <v>84.54</v>
      </c>
      <c r="H14" s="59">
        <f t="shared" si="0"/>
        <v>79.77</v>
      </c>
      <c r="I14" s="59" t="s">
        <v>15</v>
      </c>
      <c r="J14" s="59" t="s">
        <v>16</v>
      </c>
      <c r="K14" s="62"/>
      <c r="L14" s="68"/>
      <c r="M14" s="68"/>
      <c r="N14" s="68"/>
    </row>
    <row r="15" s="53" customFormat="1" ht="22" customHeight="1" spans="1:14">
      <c r="A15" s="58">
        <v>13</v>
      </c>
      <c r="B15" s="34" t="s">
        <v>85</v>
      </c>
      <c r="C15" s="34" t="s">
        <v>48</v>
      </c>
      <c r="D15" s="34" t="s">
        <v>83</v>
      </c>
      <c r="E15" s="47">
        <v>130502</v>
      </c>
      <c r="F15" s="59">
        <v>78</v>
      </c>
      <c r="G15" s="59">
        <v>81.4</v>
      </c>
      <c r="H15" s="59">
        <f t="shared" si="0"/>
        <v>79.7</v>
      </c>
      <c r="I15" s="59" t="s">
        <v>15</v>
      </c>
      <c r="J15" s="59" t="s">
        <v>16</v>
      </c>
      <c r="K15" s="62"/>
      <c r="L15" s="68"/>
      <c r="M15" s="68"/>
      <c r="N15" s="68"/>
    </row>
    <row r="16" s="53" customFormat="1" ht="22" customHeight="1" spans="1:14">
      <c r="A16" s="58">
        <v>14</v>
      </c>
      <c r="B16" s="34" t="s">
        <v>86</v>
      </c>
      <c r="C16" s="34" t="s">
        <v>48</v>
      </c>
      <c r="D16" s="34" t="s">
        <v>83</v>
      </c>
      <c r="E16" s="47">
        <v>130504</v>
      </c>
      <c r="F16" s="59">
        <v>73.2</v>
      </c>
      <c r="G16" s="59">
        <v>80.9</v>
      </c>
      <c r="H16" s="59">
        <f t="shared" si="0"/>
        <v>77.05</v>
      </c>
      <c r="I16" s="59" t="s">
        <v>15</v>
      </c>
      <c r="J16" s="59" t="s">
        <v>16</v>
      </c>
      <c r="K16" s="62"/>
      <c r="L16" s="68"/>
      <c r="M16" s="68"/>
      <c r="N16" s="68"/>
    </row>
    <row r="17" s="53" customFormat="1" ht="22" customHeight="1" spans="1:14">
      <c r="A17" s="58">
        <v>15</v>
      </c>
      <c r="B17" s="34" t="s">
        <v>87</v>
      </c>
      <c r="C17" s="34" t="s">
        <v>48</v>
      </c>
      <c r="D17" s="34" t="s">
        <v>83</v>
      </c>
      <c r="E17" s="47">
        <v>130505</v>
      </c>
      <c r="F17" s="59">
        <v>69.4</v>
      </c>
      <c r="G17" s="59">
        <v>82.32</v>
      </c>
      <c r="H17" s="59">
        <f t="shared" si="0"/>
        <v>75.86</v>
      </c>
      <c r="I17" s="59" t="s">
        <v>15</v>
      </c>
      <c r="J17" s="59" t="s">
        <v>16</v>
      </c>
      <c r="K17" s="62"/>
      <c r="L17" s="68"/>
      <c r="M17" s="68"/>
      <c r="N17" s="68"/>
    </row>
    <row r="18" s="53" customFormat="1" ht="22" customHeight="1" spans="1:14">
      <c r="A18" s="58">
        <v>16</v>
      </c>
      <c r="B18" s="34" t="s">
        <v>88</v>
      </c>
      <c r="C18" s="34" t="s">
        <v>48</v>
      </c>
      <c r="D18" s="34" t="s">
        <v>83</v>
      </c>
      <c r="E18" s="47">
        <v>130507</v>
      </c>
      <c r="F18" s="59">
        <v>69.2</v>
      </c>
      <c r="G18" s="59">
        <v>81.86</v>
      </c>
      <c r="H18" s="59">
        <f t="shared" si="0"/>
        <v>75.53</v>
      </c>
      <c r="I18" s="59" t="s">
        <v>15</v>
      </c>
      <c r="J18" s="59" t="s">
        <v>16</v>
      </c>
      <c r="K18" s="62"/>
      <c r="L18" s="68"/>
      <c r="M18" s="68"/>
      <c r="N18" s="68"/>
    </row>
    <row r="19" s="53" customFormat="1" ht="22" customHeight="1" spans="1:14">
      <c r="A19" s="58">
        <v>17</v>
      </c>
      <c r="B19" s="34" t="s">
        <v>89</v>
      </c>
      <c r="C19" s="34" t="s">
        <v>48</v>
      </c>
      <c r="D19" s="34" t="s">
        <v>83</v>
      </c>
      <c r="E19" s="47">
        <v>130508</v>
      </c>
      <c r="F19" s="59">
        <v>68.2</v>
      </c>
      <c r="G19" s="59">
        <v>80.86</v>
      </c>
      <c r="H19" s="59">
        <f t="shared" si="0"/>
        <v>74.53</v>
      </c>
      <c r="I19" s="59" t="s">
        <v>15</v>
      </c>
      <c r="J19" s="59"/>
      <c r="K19" s="62"/>
      <c r="L19" s="68"/>
      <c r="M19" s="68"/>
      <c r="N19" s="68"/>
    </row>
    <row r="20" s="53" customFormat="1" ht="22" customHeight="1" spans="1:14">
      <c r="A20" s="58">
        <v>18</v>
      </c>
      <c r="B20" s="34" t="s">
        <v>90</v>
      </c>
      <c r="C20" s="34" t="s">
        <v>48</v>
      </c>
      <c r="D20" s="34" t="s">
        <v>83</v>
      </c>
      <c r="E20" s="47">
        <v>130511</v>
      </c>
      <c r="F20" s="59">
        <v>61.8</v>
      </c>
      <c r="G20" s="59">
        <v>82.66</v>
      </c>
      <c r="H20" s="59">
        <f t="shared" si="0"/>
        <v>72.23</v>
      </c>
      <c r="I20" s="59" t="s">
        <v>15</v>
      </c>
      <c r="J20" s="59"/>
      <c r="K20" s="62"/>
      <c r="L20" s="68"/>
      <c r="M20" s="68"/>
      <c r="N20" s="68"/>
    </row>
    <row r="21" s="53" customFormat="1" ht="22" customHeight="1" spans="1:14">
      <c r="A21" s="58">
        <v>19</v>
      </c>
      <c r="B21" s="34" t="s">
        <v>91</v>
      </c>
      <c r="C21" s="34" t="s">
        <v>48</v>
      </c>
      <c r="D21" s="34" t="s">
        <v>83</v>
      </c>
      <c r="E21" s="47">
        <v>130509</v>
      </c>
      <c r="F21" s="59">
        <v>64.6</v>
      </c>
      <c r="G21" s="59">
        <v>76.78</v>
      </c>
      <c r="H21" s="59">
        <f t="shared" si="0"/>
        <v>70.69</v>
      </c>
      <c r="I21" s="59" t="s">
        <v>15</v>
      </c>
      <c r="J21" s="59"/>
      <c r="K21" s="62"/>
      <c r="L21" s="68"/>
      <c r="M21" s="68"/>
      <c r="N21" s="68"/>
    </row>
    <row r="22" s="53" customFormat="1" ht="22" customHeight="1" spans="1:14">
      <c r="A22" s="58">
        <v>20</v>
      </c>
      <c r="B22" s="34" t="s">
        <v>92</v>
      </c>
      <c r="C22" s="34" t="s">
        <v>48</v>
      </c>
      <c r="D22" s="34" t="s">
        <v>83</v>
      </c>
      <c r="E22" s="47">
        <v>130514</v>
      </c>
      <c r="F22" s="59">
        <v>53.6</v>
      </c>
      <c r="G22" s="59">
        <v>78.92</v>
      </c>
      <c r="H22" s="59">
        <f t="shared" si="0"/>
        <v>66.26</v>
      </c>
      <c r="I22" s="59"/>
      <c r="J22" s="59"/>
      <c r="K22" s="62"/>
      <c r="L22" s="68"/>
      <c r="M22" s="68"/>
      <c r="N22" s="68"/>
    </row>
    <row r="23" s="53" customFormat="1" ht="22" customHeight="1" spans="1:14">
      <c r="A23" s="58">
        <v>21</v>
      </c>
      <c r="B23" s="34" t="s">
        <v>93</v>
      </c>
      <c r="C23" s="34" t="s">
        <v>94</v>
      </c>
      <c r="D23" s="34" t="s">
        <v>95</v>
      </c>
      <c r="E23" s="47">
        <v>130601</v>
      </c>
      <c r="F23" s="59">
        <v>75.2</v>
      </c>
      <c r="G23" s="59">
        <v>80.8</v>
      </c>
      <c r="H23" s="59">
        <f t="shared" si="0"/>
        <v>78</v>
      </c>
      <c r="I23" s="59" t="s">
        <v>15</v>
      </c>
      <c r="J23" s="59" t="s">
        <v>16</v>
      </c>
      <c r="K23" s="62"/>
      <c r="L23" s="68"/>
      <c r="M23" s="68"/>
      <c r="N23" s="68"/>
    </row>
    <row r="24" s="53" customFormat="1" ht="22" customHeight="1" spans="1:14">
      <c r="A24" s="58">
        <v>22</v>
      </c>
      <c r="B24" s="34" t="s">
        <v>96</v>
      </c>
      <c r="C24" s="34" t="s">
        <v>94</v>
      </c>
      <c r="D24" s="34" t="s">
        <v>95</v>
      </c>
      <c r="E24" s="47">
        <v>130605</v>
      </c>
      <c r="F24" s="59">
        <v>65.8</v>
      </c>
      <c r="G24" s="59">
        <v>81.42</v>
      </c>
      <c r="H24" s="59">
        <f t="shared" si="0"/>
        <v>73.61</v>
      </c>
      <c r="I24" s="59" t="s">
        <v>15</v>
      </c>
      <c r="J24" s="59" t="s">
        <v>16</v>
      </c>
      <c r="K24" s="62"/>
      <c r="L24" s="68"/>
      <c r="M24" s="68"/>
      <c r="N24" s="68"/>
    </row>
    <row r="25" s="53" customFormat="1" ht="22" customHeight="1" spans="1:14">
      <c r="A25" s="58">
        <v>23</v>
      </c>
      <c r="B25" s="34" t="s">
        <v>97</v>
      </c>
      <c r="C25" s="34" t="s">
        <v>94</v>
      </c>
      <c r="D25" s="34" t="s">
        <v>95</v>
      </c>
      <c r="E25" s="47">
        <v>130606</v>
      </c>
      <c r="F25" s="59">
        <v>64.6</v>
      </c>
      <c r="G25" s="59">
        <v>81.6</v>
      </c>
      <c r="H25" s="59">
        <f t="shared" si="0"/>
        <v>73.1</v>
      </c>
      <c r="I25" s="59" t="s">
        <v>15</v>
      </c>
      <c r="J25" s="59" t="s">
        <v>16</v>
      </c>
      <c r="K25" s="62"/>
      <c r="L25" s="68"/>
      <c r="M25" s="68"/>
      <c r="N25" s="68"/>
    </row>
    <row r="26" s="53" customFormat="1" ht="22" customHeight="1" spans="1:14">
      <c r="A26" s="58">
        <v>24</v>
      </c>
      <c r="B26" s="34" t="s">
        <v>98</v>
      </c>
      <c r="C26" s="34" t="s">
        <v>94</v>
      </c>
      <c r="D26" s="34" t="s">
        <v>95</v>
      </c>
      <c r="E26" s="47">
        <v>130604</v>
      </c>
      <c r="F26" s="59">
        <v>66.2</v>
      </c>
      <c r="G26" s="59">
        <v>79.78</v>
      </c>
      <c r="H26" s="59">
        <f t="shared" si="0"/>
        <v>72.99</v>
      </c>
      <c r="I26" s="59" t="s">
        <v>15</v>
      </c>
      <c r="J26" s="59"/>
      <c r="K26" s="62"/>
      <c r="L26" s="68"/>
      <c r="M26" s="68"/>
      <c r="N26" s="68"/>
    </row>
    <row r="27" s="53" customFormat="1" ht="22" customHeight="1" spans="1:14">
      <c r="A27" s="58">
        <v>25</v>
      </c>
      <c r="B27" s="34" t="s">
        <v>99</v>
      </c>
      <c r="C27" s="34" t="s">
        <v>94</v>
      </c>
      <c r="D27" s="34" t="s">
        <v>95</v>
      </c>
      <c r="E27" s="47">
        <v>130603</v>
      </c>
      <c r="F27" s="59">
        <v>67.4</v>
      </c>
      <c r="G27" s="59">
        <v>76.4</v>
      </c>
      <c r="H27" s="59">
        <f t="shared" si="0"/>
        <v>71.9</v>
      </c>
      <c r="I27" s="59" t="s">
        <v>15</v>
      </c>
      <c r="J27" s="59"/>
      <c r="K27" s="62"/>
      <c r="L27" s="68"/>
      <c r="M27" s="68"/>
      <c r="N27" s="68"/>
    </row>
  </sheetData>
  <sortState ref="A3:Y48">
    <sortCondition ref="A3:A48"/>
  </sortState>
  <mergeCells count="1">
    <mergeCell ref="A1:K1"/>
  </mergeCells>
  <printOptions horizontalCentered="1"/>
  <pageMargins left="0.393055555555556" right="0.393055555555556" top="0.629861111111111" bottom="0.590277777777778" header="0.5" footer="0.5"/>
  <pageSetup paperSize="9" scale="8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8"/>
  <sheetViews>
    <sheetView workbookViewId="0">
      <selection activeCell="O10" sqref="O10"/>
    </sheetView>
  </sheetViews>
  <sheetFormatPr defaultColWidth="9" defaultRowHeight="13.5"/>
  <cols>
    <col min="1" max="1" width="5.54166666666667" style="51" customWidth="1"/>
    <col min="2" max="2" width="8.54166666666667" style="51" customWidth="1"/>
    <col min="3" max="3" width="25.5416666666667" style="51" customWidth="1"/>
    <col min="4" max="4" width="13.275" style="51" customWidth="1"/>
    <col min="5" max="5" width="8.725" style="51" customWidth="1"/>
    <col min="6" max="6" width="8.275" style="54" customWidth="1"/>
    <col min="7" max="8" width="9" style="54"/>
    <col min="9" max="12" width="7.275" style="54" customWidth="1"/>
    <col min="13" max="19" width="9" style="54"/>
    <col min="20" max="16384" width="9" style="51"/>
  </cols>
  <sheetData>
    <row r="1" ht="40" customHeight="1" spans="1:11">
      <c r="A1" s="55" t="s">
        <v>100</v>
      </c>
      <c r="B1" s="55"/>
      <c r="C1" s="55"/>
      <c r="D1" s="55"/>
      <c r="E1" s="55"/>
      <c r="F1" s="56"/>
      <c r="G1" s="56"/>
      <c r="H1" s="56"/>
      <c r="I1" s="56"/>
      <c r="J1" s="56"/>
      <c r="K1" s="56"/>
    </row>
    <row r="2" s="52" customFormat="1" ht="42" customHeight="1" spans="1:19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66"/>
      <c r="M2" s="66"/>
      <c r="N2" s="66"/>
      <c r="O2" s="66"/>
      <c r="P2" s="66"/>
      <c r="Q2" s="66"/>
      <c r="R2" s="66"/>
      <c r="S2" s="66"/>
    </row>
    <row r="3" s="53" customFormat="1" ht="17" customHeight="1" spans="1:19">
      <c r="A3" s="58">
        <v>1</v>
      </c>
      <c r="B3" s="34" t="s">
        <v>101</v>
      </c>
      <c r="C3" s="34" t="s">
        <v>48</v>
      </c>
      <c r="D3" s="34" t="s">
        <v>102</v>
      </c>
      <c r="E3" s="47">
        <v>140103</v>
      </c>
      <c r="F3" s="59">
        <v>80.2</v>
      </c>
      <c r="G3" s="59">
        <v>87.14</v>
      </c>
      <c r="H3" s="59">
        <f t="shared" ref="H3:H26" si="0">AVERAGE(F3:G3)</f>
        <v>83.67</v>
      </c>
      <c r="I3" s="59" t="s">
        <v>15</v>
      </c>
      <c r="J3" s="59" t="s">
        <v>16</v>
      </c>
      <c r="K3" s="62"/>
      <c r="L3" s="68"/>
      <c r="M3" s="68"/>
      <c r="N3" s="68"/>
      <c r="O3" s="68"/>
      <c r="P3" s="68"/>
      <c r="Q3" s="68"/>
      <c r="R3" s="68"/>
      <c r="S3" s="68"/>
    </row>
    <row r="4" s="53" customFormat="1" ht="17" customHeight="1" spans="1:19">
      <c r="A4" s="58">
        <v>2</v>
      </c>
      <c r="B4" s="34" t="s">
        <v>103</v>
      </c>
      <c r="C4" s="34" t="s">
        <v>48</v>
      </c>
      <c r="D4" s="34" t="s">
        <v>102</v>
      </c>
      <c r="E4" s="47">
        <v>140102</v>
      </c>
      <c r="F4" s="59">
        <v>81.6</v>
      </c>
      <c r="G4" s="59">
        <v>82.6</v>
      </c>
      <c r="H4" s="59">
        <f t="shared" si="0"/>
        <v>82.1</v>
      </c>
      <c r="I4" s="59" t="s">
        <v>15</v>
      </c>
      <c r="J4" s="59" t="s">
        <v>16</v>
      </c>
      <c r="K4" s="62"/>
      <c r="L4" s="68"/>
      <c r="M4" s="68"/>
      <c r="N4" s="68"/>
      <c r="O4" s="68"/>
      <c r="P4" s="68"/>
      <c r="Q4" s="68"/>
      <c r="R4" s="68"/>
      <c r="S4" s="68"/>
    </row>
    <row r="5" s="53" customFormat="1" ht="17" customHeight="1" spans="1:19">
      <c r="A5" s="58">
        <v>3</v>
      </c>
      <c r="B5" s="34" t="s">
        <v>104</v>
      </c>
      <c r="C5" s="34" t="s">
        <v>48</v>
      </c>
      <c r="D5" s="34" t="s">
        <v>102</v>
      </c>
      <c r="E5" s="47">
        <v>140101</v>
      </c>
      <c r="F5" s="59">
        <v>82.4</v>
      </c>
      <c r="G5" s="59">
        <v>80.64</v>
      </c>
      <c r="H5" s="59">
        <f t="shared" si="0"/>
        <v>81.52</v>
      </c>
      <c r="I5" s="59" t="s">
        <v>15</v>
      </c>
      <c r="J5" s="59" t="s">
        <v>16</v>
      </c>
      <c r="K5" s="62"/>
      <c r="L5" s="68"/>
      <c r="M5" s="68"/>
      <c r="N5" s="68"/>
      <c r="O5" s="68"/>
      <c r="P5" s="68"/>
      <c r="Q5" s="68"/>
      <c r="R5" s="68"/>
      <c r="S5" s="68"/>
    </row>
    <row r="6" s="53" customFormat="1" ht="17" customHeight="1" spans="1:19">
      <c r="A6" s="58">
        <v>4</v>
      </c>
      <c r="B6" s="34" t="s">
        <v>105</v>
      </c>
      <c r="C6" s="34" t="s">
        <v>48</v>
      </c>
      <c r="D6" s="34" t="s">
        <v>102</v>
      </c>
      <c r="E6" s="47">
        <v>140104</v>
      </c>
      <c r="F6" s="59">
        <v>77</v>
      </c>
      <c r="G6" s="59">
        <v>84.4</v>
      </c>
      <c r="H6" s="59">
        <f t="shared" si="0"/>
        <v>80.7</v>
      </c>
      <c r="I6" s="59" t="s">
        <v>15</v>
      </c>
      <c r="J6" s="59" t="s">
        <v>16</v>
      </c>
      <c r="K6" s="62"/>
      <c r="L6" s="68"/>
      <c r="M6" s="68"/>
      <c r="N6" s="68"/>
      <c r="O6" s="68"/>
      <c r="P6" s="68"/>
      <c r="Q6" s="68"/>
      <c r="R6" s="68"/>
      <c r="S6" s="68"/>
    </row>
    <row r="7" s="53" customFormat="1" ht="17" customHeight="1" spans="1:19">
      <c r="A7" s="58">
        <v>5</v>
      </c>
      <c r="B7" s="34" t="s">
        <v>106</v>
      </c>
      <c r="C7" s="34" t="s">
        <v>48</v>
      </c>
      <c r="D7" s="34" t="s">
        <v>102</v>
      </c>
      <c r="E7" s="47">
        <v>140106</v>
      </c>
      <c r="F7" s="59">
        <v>76.4</v>
      </c>
      <c r="G7" s="59">
        <v>83.36</v>
      </c>
      <c r="H7" s="59">
        <f t="shared" si="0"/>
        <v>79.88</v>
      </c>
      <c r="I7" s="59" t="s">
        <v>15</v>
      </c>
      <c r="J7" s="59"/>
      <c r="K7" s="62"/>
      <c r="L7" s="68"/>
      <c r="M7" s="68"/>
      <c r="N7" s="68"/>
      <c r="O7" s="68"/>
      <c r="P7" s="68"/>
      <c r="Q7" s="68"/>
      <c r="R7" s="68"/>
      <c r="S7" s="68"/>
    </row>
    <row r="8" s="53" customFormat="1" ht="17" customHeight="1" spans="1:19">
      <c r="A8" s="58">
        <v>6</v>
      </c>
      <c r="B8" s="34" t="s">
        <v>107</v>
      </c>
      <c r="C8" s="34" t="s">
        <v>48</v>
      </c>
      <c r="D8" s="34" t="s">
        <v>102</v>
      </c>
      <c r="E8" s="47">
        <v>140111</v>
      </c>
      <c r="F8" s="59">
        <v>73</v>
      </c>
      <c r="G8" s="59">
        <v>84.82</v>
      </c>
      <c r="H8" s="59">
        <f t="shared" si="0"/>
        <v>78.91</v>
      </c>
      <c r="I8" s="59" t="s">
        <v>15</v>
      </c>
      <c r="J8" s="59"/>
      <c r="K8" s="62"/>
      <c r="L8" s="68"/>
      <c r="M8" s="68"/>
      <c r="N8" s="68"/>
      <c r="O8" s="68"/>
      <c r="P8" s="68"/>
      <c r="Q8" s="68"/>
      <c r="R8" s="68"/>
      <c r="S8" s="68"/>
    </row>
    <row r="9" s="53" customFormat="1" ht="17" customHeight="1" spans="1:19">
      <c r="A9" s="58">
        <v>7</v>
      </c>
      <c r="B9" s="34" t="s">
        <v>108</v>
      </c>
      <c r="C9" s="34" t="s">
        <v>48</v>
      </c>
      <c r="D9" s="34" t="s">
        <v>102</v>
      </c>
      <c r="E9" s="47">
        <v>140108</v>
      </c>
      <c r="F9" s="59">
        <v>74.4</v>
      </c>
      <c r="G9" s="59">
        <v>82.28</v>
      </c>
      <c r="H9" s="59">
        <f t="shared" si="0"/>
        <v>78.34</v>
      </c>
      <c r="I9" s="59"/>
      <c r="J9" s="59"/>
      <c r="K9" s="62"/>
      <c r="L9" s="68"/>
      <c r="M9" s="68"/>
      <c r="N9" s="68"/>
      <c r="O9" s="68"/>
      <c r="P9" s="68"/>
      <c r="Q9" s="68"/>
      <c r="R9" s="68"/>
      <c r="S9" s="68"/>
    </row>
    <row r="10" s="53" customFormat="1" ht="17" customHeight="1" spans="1:19">
      <c r="A10" s="58">
        <v>8</v>
      </c>
      <c r="B10" s="34" t="s">
        <v>109</v>
      </c>
      <c r="C10" s="34" t="s">
        <v>48</v>
      </c>
      <c r="D10" s="34" t="s">
        <v>102</v>
      </c>
      <c r="E10" s="47">
        <v>140112</v>
      </c>
      <c r="F10" s="59">
        <v>72.8</v>
      </c>
      <c r="G10" s="59">
        <v>82.56</v>
      </c>
      <c r="H10" s="59">
        <f t="shared" si="0"/>
        <v>77.68</v>
      </c>
      <c r="I10" s="59"/>
      <c r="J10" s="59"/>
      <c r="K10" s="62"/>
      <c r="L10" s="68"/>
      <c r="M10" s="68"/>
      <c r="N10" s="68"/>
      <c r="O10" s="68"/>
      <c r="P10" s="68"/>
      <c r="Q10" s="68"/>
      <c r="R10" s="68"/>
      <c r="S10" s="68"/>
    </row>
    <row r="11" s="53" customFormat="1" ht="17" customHeight="1" spans="1:19">
      <c r="A11" s="58">
        <v>9</v>
      </c>
      <c r="B11" s="34" t="s">
        <v>110</v>
      </c>
      <c r="C11" s="34" t="s">
        <v>48</v>
      </c>
      <c r="D11" s="34" t="s">
        <v>102</v>
      </c>
      <c r="E11" s="47">
        <v>140110</v>
      </c>
      <c r="F11" s="59">
        <v>73.8</v>
      </c>
      <c r="G11" s="59">
        <v>76.94</v>
      </c>
      <c r="H11" s="59">
        <f t="shared" si="0"/>
        <v>75.37</v>
      </c>
      <c r="I11" s="59"/>
      <c r="J11" s="59"/>
      <c r="K11" s="62"/>
      <c r="L11" s="68"/>
      <c r="M11" s="68"/>
      <c r="N11" s="68"/>
      <c r="O11" s="68"/>
      <c r="P11" s="68"/>
      <c r="Q11" s="68"/>
      <c r="R11" s="68"/>
      <c r="S11" s="68"/>
    </row>
    <row r="12" s="53" customFormat="1" ht="17" customHeight="1" spans="1:19">
      <c r="A12" s="58">
        <v>10</v>
      </c>
      <c r="B12" s="34" t="s">
        <v>111</v>
      </c>
      <c r="C12" s="34" t="s">
        <v>48</v>
      </c>
      <c r="D12" s="34" t="s">
        <v>112</v>
      </c>
      <c r="E12" s="47">
        <v>140201</v>
      </c>
      <c r="F12" s="59">
        <v>72.8</v>
      </c>
      <c r="G12" s="59">
        <v>84.32</v>
      </c>
      <c r="H12" s="59">
        <f t="shared" si="0"/>
        <v>78.56</v>
      </c>
      <c r="I12" s="59" t="s">
        <v>15</v>
      </c>
      <c r="J12" s="59" t="s">
        <v>16</v>
      </c>
      <c r="K12" s="62"/>
      <c r="L12" s="68"/>
      <c r="M12" s="68"/>
      <c r="N12" s="68"/>
      <c r="O12" s="68"/>
      <c r="P12" s="68"/>
      <c r="Q12" s="68"/>
      <c r="R12" s="68"/>
      <c r="S12" s="68"/>
    </row>
    <row r="13" s="53" customFormat="1" ht="17" customHeight="1" spans="1:19">
      <c r="A13" s="58">
        <v>11</v>
      </c>
      <c r="B13" s="34" t="s">
        <v>113</v>
      </c>
      <c r="C13" s="34" t="s">
        <v>48</v>
      </c>
      <c r="D13" s="34" t="s">
        <v>112</v>
      </c>
      <c r="E13" s="47">
        <v>140202</v>
      </c>
      <c r="F13" s="59">
        <v>71.4</v>
      </c>
      <c r="G13" s="59">
        <v>84.08</v>
      </c>
      <c r="H13" s="59">
        <f t="shared" si="0"/>
        <v>77.74</v>
      </c>
      <c r="I13" s="59" t="s">
        <v>15</v>
      </c>
      <c r="J13" s="59" t="s">
        <v>16</v>
      </c>
      <c r="K13" s="62"/>
      <c r="L13" s="68"/>
      <c r="M13" s="68"/>
      <c r="N13" s="68"/>
      <c r="O13" s="68"/>
      <c r="P13" s="68"/>
      <c r="Q13" s="68"/>
      <c r="R13" s="68"/>
      <c r="S13" s="68"/>
    </row>
    <row r="14" s="53" customFormat="1" ht="17" customHeight="1" spans="1:19">
      <c r="A14" s="58">
        <v>12</v>
      </c>
      <c r="B14" s="34" t="s">
        <v>114</v>
      </c>
      <c r="C14" s="34" t="s">
        <v>48</v>
      </c>
      <c r="D14" s="34" t="s">
        <v>112</v>
      </c>
      <c r="E14" s="47">
        <v>140203</v>
      </c>
      <c r="F14" s="59">
        <v>65.6</v>
      </c>
      <c r="G14" s="59">
        <v>83.32</v>
      </c>
      <c r="H14" s="59">
        <f t="shared" si="0"/>
        <v>74.46</v>
      </c>
      <c r="I14" s="59" t="s">
        <v>15</v>
      </c>
      <c r="J14" s="59"/>
      <c r="K14" s="62"/>
      <c r="L14" s="68"/>
      <c r="M14" s="68"/>
      <c r="N14" s="68"/>
      <c r="O14" s="68"/>
      <c r="P14" s="68"/>
      <c r="Q14" s="68"/>
      <c r="R14" s="68"/>
      <c r="S14" s="68"/>
    </row>
    <row r="15" s="53" customFormat="1" ht="17" customHeight="1" spans="1:19">
      <c r="A15" s="58">
        <v>13</v>
      </c>
      <c r="B15" s="34" t="s">
        <v>115</v>
      </c>
      <c r="C15" s="34" t="s">
        <v>48</v>
      </c>
      <c r="D15" s="34" t="s">
        <v>112</v>
      </c>
      <c r="E15" s="47">
        <v>140204</v>
      </c>
      <c r="F15" s="59">
        <v>64.6</v>
      </c>
      <c r="G15" s="59">
        <v>84.2</v>
      </c>
      <c r="H15" s="59">
        <f t="shared" si="0"/>
        <v>74.4</v>
      </c>
      <c r="I15" s="59"/>
      <c r="J15" s="59"/>
      <c r="K15" s="62"/>
      <c r="L15" s="68"/>
      <c r="M15" s="68"/>
      <c r="N15" s="68"/>
      <c r="O15" s="68"/>
      <c r="P15" s="68"/>
      <c r="Q15" s="68"/>
      <c r="R15" s="68"/>
      <c r="S15" s="68"/>
    </row>
    <row r="16" s="53" customFormat="1" ht="17" customHeight="1" spans="1:19">
      <c r="A16" s="58">
        <v>14</v>
      </c>
      <c r="B16" s="34" t="s">
        <v>116</v>
      </c>
      <c r="C16" s="34" t="s">
        <v>48</v>
      </c>
      <c r="D16" s="34" t="s">
        <v>112</v>
      </c>
      <c r="E16" s="47">
        <v>140206</v>
      </c>
      <c r="F16" s="59">
        <v>61.2</v>
      </c>
      <c r="G16" s="59">
        <v>85.42</v>
      </c>
      <c r="H16" s="59">
        <f t="shared" si="0"/>
        <v>73.31</v>
      </c>
      <c r="I16" s="59"/>
      <c r="J16" s="59"/>
      <c r="K16" s="62"/>
      <c r="L16" s="68"/>
      <c r="M16" s="68"/>
      <c r="N16" s="68"/>
      <c r="O16" s="68"/>
      <c r="P16" s="68"/>
      <c r="Q16" s="68"/>
      <c r="R16" s="68"/>
      <c r="S16" s="68"/>
    </row>
    <row r="17" s="53" customFormat="1" ht="17" customHeight="1" spans="1:19">
      <c r="A17" s="58">
        <v>15</v>
      </c>
      <c r="B17" s="34" t="s">
        <v>117</v>
      </c>
      <c r="C17" s="34" t="s">
        <v>48</v>
      </c>
      <c r="D17" s="34" t="s">
        <v>112</v>
      </c>
      <c r="E17" s="47">
        <v>140205</v>
      </c>
      <c r="F17" s="59">
        <v>62.8</v>
      </c>
      <c r="G17" s="59">
        <v>82.68</v>
      </c>
      <c r="H17" s="59">
        <f t="shared" si="0"/>
        <v>72.74</v>
      </c>
      <c r="I17" s="59"/>
      <c r="J17" s="59"/>
      <c r="K17" s="62"/>
      <c r="L17" s="68"/>
      <c r="M17" s="68"/>
      <c r="N17" s="68"/>
      <c r="O17" s="68"/>
      <c r="P17" s="68"/>
      <c r="Q17" s="68"/>
      <c r="R17" s="68"/>
      <c r="S17" s="68"/>
    </row>
    <row r="18" s="53" customFormat="1" ht="17" customHeight="1" spans="1:19">
      <c r="A18" s="58">
        <v>16</v>
      </c>
      <c r="B18" s="34" t="s">
        <v>118</v>
      </c>
      <c r="C18" s="34" t="s">
        <v>48</v>
      </c>
      <c r="D18" s="50" t="s">
        <v>119</v>
      </c>
      <c r="E18" s="47">
        <v>140301</v>
      </c>
      <c r="F18" s="59">
        <v>76.2</v>
      </c>
      <c r="G18" s="59">
        <v>83.8</v>
      </c>
      <c r="H18" s="59">
        <f t="shared" si="0"/>
        <v>80</v>
      </c>
      <c r="I18" s="59" t="s">
        <v>15</v>
      </c>
      <c r="J18" s="59" t="s">
        <v>16</v>
      </c>
      <c r="K18" s="62"/>
      <c r="L18" s="68"/>
      <c r="M18" s="68"/>
      <c r="N18" s="68"/>
      <c r="O18" s="68"/>
      <c r="P18" s="68"/>
      <c r="Q18" s="68"/>
      <c r="R18" s="68"/>
      <c r="S18" s="68"/>
    </row>
    <row r="19" s="53" customFormat="1" ht="17" customHeight="1" spans="1:19">
      <c r="A19" s="58">
        <v>17</v>
      </c>
      <c r="B19" s="34" t="s">
        <v>120</v>
      </c>
      <c r="C19" s="34" t="s">
        <v>48</v>
      </c>
      <c r="D19" s="50" t="s">
        <v>119</v>
      </c>
      <c r="E19" s="47">
        <v>140302</v>
      </c>
      <c r="F19" s="59">
        <v>70.2</v>
      </c>
      <c r="G19" s="59">
        <v>86.04</v>
      </c>
      <c r="H19" s="59">
        <f t="shared" si="0"/>
        <v>78.12</v>
      </c>
      <c r="I19" s="59" t="s">
        <v>15</v>
      </c>
      <c r="J19" s="59" t="s">
        <v>16</v>
      </c>
      <c r="K19" s="62"/>
      <c r="L19" s="68"/>
      <c r="M19" s="68"/>
      <c r="N19" s="68"/>
      <c r="O19" s="68"/>
      <c r="P19" s="68"/>
      <c r="Q19" s="68"/>
      <c r="R19" s="68"/>
      <c r="S19" s="68"/>
    </row>
    <row r="20" s="53" customFormat="1" ht="17" customHeight="1" spans="1:19">
      <c r="A20" s="58">
        <v>18</v>
      </c>
      <c r="B20" s="34" t="s">
        <v>121</v>
      </c>
      <c r="C20" s="34" t="s">
        <v>48</v>
      </c>
      <c r="D20" s="50" t="s">
        <v>119</v>
      </c>
      <c r="E20" s="47">
        <v>140304</v>
      </c>
      <c r="F20" s="59">
        <v>62.6</v>
      </c>
      <c r="G20" s="59">
        <v>85.22</v>
      </c>
      <c r="H20" s="59">
        <f t="shared" si="0"/>
        <v>73.91</v>
      </c>
      <c r="I20" s="59" t="s">
        <v>15</v>
      </c>
      <c r="J20" s="59"/>
      <c r="K20" s="62"/>
      <c r="L20" s="68"/>
      <c r="M20" s="68"/>
      <c r="N20" s="68"/>
      <c r="O20" s="68"/>
      <c r="P20" s="68"/>
      <c r="Q20" s="68"/>
      <c r="R20" s="68"/>
      <c r="S20" s="68"/>
    </row>
    <row r="21" s="53" customFormat="1" ht="17" customHeight="1" spans="1:19">
      <c r="A21" s="58">
        <v>19</v>
      </c>
      <c r="B21" s="34" t="s">
        <v>122</v>
      </c>
      <c r="C21" s="34" t="s">
        <v>48</v>
      </c>
      <c r="D21" s="50" t="s">
        <v>119</v>
      </c>
      <c r="E21" s="47">
        <v>140303</v>
      </c>
      <c r="F21" s="59">
        <v>63.8</v>
      </c>
      <c r="G21" s="59">
        <v>83.22</v>
      </c>
      <c r="H21" s="59">
        <f t="shared" si="0"/>
        <v>73.51</v>
      </c>
      <c r="I21" s="59"/>
      <c r="J21" s="59"/>
      <c r="K21" s="62"/>
      <c r="L21" s="68"/>
      <c r="M21" s="68"/>
      <c r="N21" s="68"/>
      <c r="O21" s="68"/>
      <c r="P21" s="68"/>
      <c r="Q21" s="68"/>
      <c r="R21" s="68"/>
      <c r="S21" s="68"/>
    </row>
    <row r="22" s="53" customFormat="1" ht="17" customHeight="1" spans="1:19">
      <c r="A22" s="58">
        <v>20</v>
      </c>
      <c r="B22" s="34" t="s">
        <v>123</v>
      </c>
      <c r="C22" s="34" t="s">
        <v>48</v>
      </c>
      <c r="D22" s="34" t="s">
        <v>124</v>
      </c>
      <c r="E22" s="47">
        <v>140401</v>
      </c>
      <c r="F22" s="59">
        <v>80.8</v>
      </c>
      <c r="G22" s="59">
        <v>88.16</v>
      </c>
      <c r="H22" s="59">
        <f t="shared" si="0"/>
        <v>84.48</v>
      </c>
      <c r="I22" s="59" t="s">
        <v>15</v>
      </c>
      <c r="J22" s="59" t="s">
        <v>16</v>
      </c>
      <c r="K22" s="62"/>
      <c r="L22" s="68"/>
      <c r="M22" s="68"/>
      <c r="N22" s="68"/>
      <c r="O22" s="68"/>
      <c r="P22" s="68"/>
      <c r="Q22" s="68"/>
      <c r="R22" s="68"/>
      <c r="S22" s="68"/>
    </row>
    <row r="23" s="53" customFormat="1" ht="17" customHeight="1" spans="1:19">
      <c r="A23" s="58">
        <v>21</v>
      </c>
      <c r="B23" s="34" t="s">
        <v>125</v>
      </c>
      <c r="C23" s="34" t="s">
        <v>48</v>
      </c>
      <c r="D23" s="34" t="s">
        <v>124</v>
      </c>
      <c r="E23" s="47">
        <v>140402</v>
      </c>
      <c r="F23" s="59">
        <v>78.8</v>
      </c>
      <c r="G23" s="59">
        <v>85.16</v>
      </c>
      <c r="H23" s="59">
        <f t="shared" si="0"/>
        <v>81.98</v>
      </c>
      <c r="I23" s="59" t="s">
        <v>15</v>
      </c>
      <c r="J23" s="59" t="s">
        <v>16</v>
      </c>
      <c r="K23" s="62"/>
      <c r="L23" s="68"/>
      <c r="M23" s="68"/>
      <c r="N23" s="68"/>
      <c r="O23" s="68"/>
      <c r="P23" s="68"/>
      <c r="Q23" s="68"/>
      <c r="R23" s="68"/>
      <c r="S23" s="68"/>
    </row>
    <row r="24" s="53" customFormat="1" ht="17" customHeight="1" spans="1:19">
      <c r="A24" s="58">
        <v>22</v>
      </c>
      <c r="B24" s="34" t="s">
        <v>126</v>
      </c>
      <c r="C24" s="34" t="s">
        <v>48</v>
      </c>
      <c r="D24" s="34" t="s">
        <v>124</v>
      </c>
      <c r="E24" s="47">
        <v>140403</v>
      </c>
      <c r="F24" s="59">
        <v>72.4</v>
      </c>
      <c r="G24" s="59">
        <v>84.88</v>
      </c>
      <c r="H24" s="59">
        <f t="shared" si="0"/>
        <v>78.64</v>
      </c>
      <c r="I24" s="59" t="s">
        <v>15</v>
      </c>
      <c r="J24" s="59"/>
      <c r="K24" s="62"/>
      <c r="L24" s="68"/>
      <c r="M24" s="68"/>
      <c r="N24" s="68"/>
      <c r="O24" s="68"/>
      <c r="P24" s="68"/>
      <c r="Q24" s="68"/>
      <c r="R24" s="68"/>
      <c r="S24" s="68"/>
    </row>
    <row r="25" s="53" customFormat="1" ht="17" customHeight="1" spans="1:19">
      <c r="A25" s="58">
        <v>23</v>
      </c>
      <c r="B25" s="34" t="s">
        <v>127</v>
      </c>
      <c r="C25" s="34" t="s">
        <v>48</v>
      </c>
      <c r="D25" s="34" t="s">
        <v>124</v>
      </c>
      <c r="E25" s="47">
        <v>140405</v>
      </c>
      <c r="F25" s="59">
        <v>71</v>
      </c>
      <c r="G25" s="59">
        <v>84.64</v>
      </c>
      <c r="H25" s="59">
        <f t="shared" si="0"/>
        <v>77.82</v>
      </c>
      <c r="I25" s="59"/>
      <c r="J25" s="59"/>
      <c r="K25" s="62"/>
      <c r="L25" s="68"/>
      <c r="M25" s="68"/>
      <c r="N25" s="68"/>
      <c r="O25" s="68"/>
      <c r="P25" s="68"/>
      <c r="Q25" s="68"/>
      <c r="R25" s="68"/>
      <c r="S25" s="68"/>
    </row>
    <row r="26" s="53" customFormat="1" ht="17" customHeight="1" spans="1:19">
      <c r="A26" s="58">
        <v>24</v>
      </c>
      <c r="B26" s="34" t="s">
        <v>128</v>
      </c>
      <c r="C26" s="34" t="s">
        <v>48</v>
      </c>
      <c r="D26" s="34" t="s">
        <v>124</v>
      </c>
      <c r="E26" s="47">
        <v>140404</v>
      </c>
      <c r="F26" s="59">
        <v>71.8</v>
      </c>
      <c r="G26" s="59">
        <v>0</v>
      </c>
      <c r="H26" s="59">
        <f t="shared" si="0"/>
        <v>35.9</v>
      </c>
      <c r="I26" s="59"/>
      <c r="J26" s="59"/>
      <c r="K26" s="62" t="s">
        <v>129</v>
      </c>
      <c r="L26" s="68"/>
      <c r="M26" s="68"/>
      <c r="N26" s="68"/>
      <c r="O26" s="68"/>
      <c r="P26" s="68"/>
      <c r="Q26" s="68"/>
      <c r="R26" s="68"/>
      <c r="S26" s="68"/>
    </row>
    <row r="27" s="53" customFormat="1" ht="17" customHeight="1" spans="1:19">
      <c r="A27" s="58">
        <v>25</v>
      </c>
      <c r="B27" s="34" t="s">
        <v>130</v>
      </c>
      <c r="C27" s="34" t="s">
        <v>48</v>
      </c>
      <c r="D27" s="34" t="s">
        <v>131</v>
      </c>
      <c r="E27" s="47">
        <v>140501</v>
      </c>
      <c r="F27" s="59">
        <v>51.8</v>
      </c>
      <c r="G27" s="59">
        <v>85.24</v>
      </c>
      <c r="H27" s="59">
        <f t="shared" ref="H27:H40" si="1">AVERAGE(F27:G27)</f>
        <v>68.52</v>
      </c>
      <c r="I27" s="59" t="s">
        <v>15</v>
      </c>
      <c r="J27" s="59" t="s">
        <v>16</v>
      </c>
      <c r="K27" s="62"/>
      <c r="L27" s="68"/>
      <c r="M27" s="68"/>
      <c r="N27" s="68"/>
      <c r="O27" s="68"/>
      <c r="P27" s="68"/>
      <c r="Q27" s="68"/>
      <c r="R27" s="68"/>
      <c r="S27" s="68"/>
    </row>
    <row r="28" s="53" customFormat="1" ht="17" customHeight="1" spans="1:19">
      <c r="A28" s="58">
        <v>26</v>
      </c>
      <c r="B28" s="34" t="s">
        <v>132</v>
      </c>
      <c r="C28" s="34" t="s">
        <v>48</v>
      </c>
      <c r="D28" s="34" t="s">
        <v>131</v>
      </c>
      <c r="E28" s="47">
        <v>140502</v>
      </c>
      <c r="F28" s="59">
        <v>50.2</v>
      </c>
      <c r="G28" s="59">
        <v>82.48</v>
      </c>
      <c r="H28" s="59">
        <f t="shared" si="1"/>
        <v>66.34</v>
      </c>
      <c r="I28" s="59" t="s">
        <v>15</v>
      </c>
      <c r="J28" s="59" t="s">
        <v>16</v>
      </c>
      <c r="K28" s="62"/>
      <c r="L28" s="68"/>
      <c r="M28" s="68"/>
      <c r="N28" s="68"/>
      <c r="O28" s="68"/>
      <c r="P28" s="68"/>
      <c r="Q28" s="68"/>
      <c r="R28" s="68"/>
      <c r="S28" s="68"/>
    </row>
    <row r="29" s="53" customFormat="1" ht="17" customHeight="1" spans="1:19">
      <c r="A29" s="58">
        <v>27</v>
      </c>
      <c r="B29" s="34" t="s">
        <v>133</v>
      </c>
      <c r="C29" s="34" t="s">
        <v>48</v>
      </c>
      <c r="D29" s="34" t="s">
        <v>134</v>
      </c>
      <c r="E29" s="47">
        <v>140601</v>
      </c>
      <c r="F29" s="59">
        <v>54.8</v>
      </c>
      <c r="G29" s="59">
        <v>82.12</v>
      </c>
      <c r="H29" s="59">
        <f t="shared" si="1"/>
        <v>68.46</v>
      </c>
      <c r="I29" s="59" t="s">
        <v>15</v>
      </c>
      <c r="J29" s="59" t="s">
        <v>16</v>
      </c>
      <c r="K29" s="62"/>
      <c r="L29" s="68"/>
      <c r="M29" s="68"/>
      <c r="N29" s="68"/>
      <c r="O29" s="68"/>
      <c r="P29" s="68"/>
      <c r="Q29" s="68"/>
      <c r="R29" s="68"/>
      <c r="S29" s="68"/>
    </row>
    <row r="30" s="53" customFormat="1" ht="17" customHeight="1" spans="1:19">
      <c r="A30" s="58">
        <v>28</v>
      </c>
      <c r="B30" s="34" t="s">
        <v>135</v>
      </c>
      <c r="C30" s="34" t="s">
        <v>48</v>
      </c>
      <c r="D30" s="34" t="s">
        <v>134</v>
      </c>
      <c r="E30" s="47">
        <v>140602</v>
      </c>
      <c r="F30" s="59">
        <v>53</v>
      </c>
      <c r="G30" s="59">
        <v>79.16</v>
      </c>
      <c r="H30" s="59">
        <f t="shared" si="1"/>
        <v>66.08</v>
      </c>
      <c r="I30" s="59" t="s">
        <v>15</v>
      </c>
      <c r="J30" s="59" t="s">
        <v>16</v>
      </c>
      <c r="K30" s="62"/>
      <c r="L30" s="68"/>
      <c r="M30" s="68"/>
      <c r="N30" s="68"/>
      <c r="O30" s="68"/>
      <c r="P30" s="68"/>
      <c r="Q30" s="68"/>
      <c r="R30" s="68"/>
      <c r="S30" s="68"/>
    </row>
    <row r="31" s="53" customFormat="1" ht="17" customHeight="1" spans="1:19">
      <c r="A31" s="58">
        <v>29</v>
      </c>
      <c r="B31" s="34" t="s">
        <v>136</v>
      </c>
      <c r="C31" s="34" t="s">
        <v>48</v>
      </c>
      <c r="D31" s="34" t="s">
        <v>137</v>
      </c>
      <c r="E31" s="47">
        <v>140701</v>
      </c>
      <c r="F31" s="59">
        <v>58</v>
      </c>
      <c r="G31" s="59">
        <v>81.36</v>
      </c>
      <c r="H31" s="59">
        <f t="shared" si="1"/>
        <v>69.68</v>
      </c>
      <c r="I31" s="59" t="s">
        <v>15</v>
      </c>
      <c r="J31" s="59" t="s">
        <v>16</v>
      </c>
      <c r="K31" s="62"/>
      <c r="L31" s="68"/>
      <c r="M31" s="68"/>
      <c r="N31" s="68"/>
      <c r="O31" s="68"/>
      <c r="P31" s="68"/>
      <c r="Q31" s="68"/>
      <c r="R31" s="68"/>
      <c r="S31" s="68"/>
    </row>
    <row r="32" s="53" customFormat="1" ht="17" customHeight="1" spans="1:19">
      <c r="A32" s="58">
        <v>30</v>
      </c>
      <c r="B32" s="34" t="s">
        <v>138</v>
      </c>
      <c r="C32" s="34" t="s">
        <v>48</v>
      </c>
      <c r="D32" s="34" t="s">
        <v>139</v>
      </c>
      <c r="E32" s="47">
        <v>140801</v>
      </c>
      <c r="F32" s="59">
        <v>75.4</v>
      </c>
      <c r="G32" s="59">
        <v>84.34</v>
      </c>
      <c r="H32" s="59">
        <f t="shared" si="1"/>
        <v>79.87</v>
      </c>
      <c r="I32" s="59" t="s">
        <v>15</v>
      </c>
      <c r="J32" s="59" t="s">
        <v>16</v>
      </c>
      <c r="K32" s="62"/>
      <c r="L32" s="68"/>
      <c r="M32" s="68"/>
      <c r="N32" s="68"/>
      <c r="O32" s="68"/>
      <c r="P32" s="68"/>
      <c r="Q32" s="68"/>
      <c r="R32" s="68"/>
      <c r="S32" s="68"/>
    </row>
    <row r="33" s="53" customFormat="1" ht="17" customHeight="1" spans="1:19">
      <c r="A33" s="58">
        <v>31</v>
      </c>
      <c r="B33" s="34" t="s">
        <v>140</v>
      </c>
      <c r="C33" s="34" t="s">
        <v>48</v>
      </c>
      <c r="D33" s="34" t="s">
        <v>141</v>
      </c>
      <c r="E33" s="47">
        <v>140901</v>
      </c>
      <c r="F33" s="59">
        <v>55</v>
      </c>
      <c r="G33" s="59">
        <v>86.48</v>
      </c>
      <c r="H33" s="59">
        <f t="shared" si="1"/>
        <v>70.74</v>
      </c>
      <c r="I33" s="59" t="s">
        <v>15</v>
      </c>
      <c r="J33" s="59" t="s">
        <v>16</v>
      </c>
      <c r="K33" s="62"/>
      <c r="L33" s="68"/>
      <c r="M33" s="68"/>
      <c r="N33" s="68"/>
      <c r="O33" s="68"/>
      <c r="P33" s="68"/>
      <c r="Q33" s="68"/>
      <c r="R33" s="68"/>
      <c r="S33" s="68"/>
    </row>
    <row r="34" s="53" customFormat="1" ht="17" customHeight="1" spans="1:19">
      <c r="A34" s="58">
        <v>32</v>
      </c>
      <c r="B34" s="34" t="s">
        <v>142</v>
      </c>
      <c r="C34" s="34" t="s">
        <v>48</v>
      </c>
      <c r="D34" s="34" t="s">
        <v>143</v>
      </c>
      <c r="E34" s="47">
        <v>141001</v>
      </c>
      <c r="F34" s="59">
        <v>60.2</v>
      </c>
      <c r="G34" s="59">
        <v>82.42</v>
      </c>
      <c r="H34" s="59">
        <f t="shared" si="1"/>
        <v>71.31</v>
      </c>
      <c r="I34" s="59" t="s">
        <v>15</v>
      </c>
      <c r="J34" s="59" t="s">
        <v>16</v>
      </c>
      <c r="K34" s="62"/>
      <c r="L34" s="68"/>
      <c r="M34" s="68"/>
      <c r="N34" s="68"/>
      <c r="O34" s="68"/>
      <c r="P34" s="68"/>
      <c r="Q34" s="68"/>
      <c r="R34" s="68"/>
      <c r="S34" s="68"/>
    </row>
    <row r="35" s="53" customFormat="1" ht="17" customHeight="1" spans="1:19">
      <c r="A35" s="58">
        <v>33</v>
      </c>
      <c r="B35" s="34" t="s">
        <v>144</v>
      </c>
      <c r="C35" s="34" t="s">
        <v>94</v>
      </c>
      <c r="D35" s="34" t="s">
        <v>145</v>
      </c>
      <c r="E35" s="47">
        <v>141101</v>
      </c>
      <c r="F35" s="59">
        <v>77</v>
      </c>
      <c r="G35" s="59">
        <v>85.36</v>
      </c>
      <c r="H35" s="59">
        <f t="shared" si="1"/>
        <v>81.18</v>
      </c>
      <c r="I35" s="59" t="s">
        <v>15</v>
      </c>
      <c r="J35" s="59" t="s">
        <v>16</v>
      </c>
      <c r="K35" s="62"/>
      <c r="L35" s="68"/>
      <c r="M35" s="68"/>
      <c r="N35" s="68"/>
      <c r="O35" s="68"/>
      <c r="P35" s="68"/>
      <c r="Q35" s="68"/>
      <c r="R35" s="68"/>
      <c r="S35" s="68"/>
    </row>
    <row r="36" s="53" customFormat="1" ht="17" customHeight="1" spans="1:19">
      <c r="A36" s="58">
        <v>34</v>
      </c>
      <c r="B36" s="34" t="s">
        <v>146</v>
      </c>
      <c r="C36" s="34" t="s">
        <v>94</v>
      </c>
      <c r="D36" s="34" t="s">
        <v>145</v>
      </c>
      <c r="E36" s="47">
        <v>141102</v>
      </c>
      <c r="F36" s="59">
        <v>76</v>
      </c>
      <c r="G36" s="59">
        <v>84.24</v>
      </c>
      <c r="H36" s="59">
        <f t="shared" si="1"/>
        <v>80.12</v>
      </c>
      <c r="I36" s="59" t="s">
        <v>15</v>
      </c>
      <c r="J36" s="59" t="s">
        <v>16</v>
      </c>
      <c r="K36" s="62"/>
      <c r="L36" s="68"/>
      <c r="M36" s="68"/>
      <c r="N36" s="68"/>
      <c r="O36" s="68"/>
      <c r="P36" s="68"/>
      <c r="Q36" s="68"/>
      <c r="R36" s="68"/>
      <c r="S36" s="68"/>
    </row>
    <row r="37" s="53" customFormat="1" ht="17" customHeight="1" spans="1:19">
      <c r="A37" s="58">
        <v>35</v>
      </c>
      <c r="B37" s="34" t="s">
        <v>147</v>
      </c>
      <c r="C37" s="34" t="s">
        <v>94</v>
      </c>
      <c r="D37" s="34" t="s">
        <v>145</v>
      </c>
      <c r="E37" s="47">
        <v>141103</v>
      </c>
      <c r="F37" s="59">
        <v>74.6</v>
      </c>
      <c r="G37" s="59">
        <v>85.42</v>
      </c>
      <c r="H37" s="59">
        <f t="shared" si="1"/>
        <v>80.01</v>
      </c>
      <c r="I37" s="59" t="s">
        <v>15</v>
      </c>
      <c r="J37" s="59"/>
      <c r="K37" s="62"/>
      <c r="L37" s="68"/>
      <c r="M37" s="68"/>
      <c r="N37" s="68"/>
      <c r="O37" s="68"/>
      <c r="P37" s="68"/>
      <c r="Q37" s="68"/>
      <c r="R37" s="68"/>
      <c r="S37" s="68"/>
    </row>
    <row r="38" s="53" customFormat="1" ht="17" customHeight="1" spans="1:19">
      <c r="A38" s="58">
        <v>36</v>
      </c>
      <c r="B38" s="34" t="s">
        <v>148</v>
      </c>
      <c r="C38" s="34" t="s">
        <v>94</v>
      </c>
      <c r="D38" s="34" t="s">
        <v>145</v>
      </c>
      <c r="E38" s="47">
        <v>141106</v>
      </c>
      <c r="F38" s="59">
        <v>66</v>
      </c>
      <c r="G38" s="59">
        <v>84.9</v>
      </c>
      <c r="H38" s="59">
        <f t="shared" si="1"/>
        <v>75.45</v>
      </c>
      <c r="I38" s="59"/>
      <c r="J38" s="59"/>
      <c r="K38" s="62"/>
      <c r="L38" s="68"/>
      <c r="M38" s="68"/>
      <c r="N38" s="68"/>
      <c r="O38" s="68"/>
      <c r="P38" s="68"/>
      <c r="Q38" s="68"/>
      <c r="R38" s="68"/>
      <c r="S38" s="68"/>
    </row>
    <row r="39" s="53" customFormat="1" ht="17" customHeight="1" spans="1:19">
      <c r="A39" s="58">
        <v>37</v>
      </c>
      <c r="B39" s="34" t="s">
        <v>149</v>
      </c>
      <c r="C39" s="34" t="s">
        <v>94</v>
      </c>
      <c r="D39" s="34" t="s">
        <v>150</v>
      </c>
      <c r="E39" s="47">
        <v>141201</v>
      </c>
      <c r="F39" s="59">
        <v>64.4</v>
      </c>
      <c r="G39" s="59">
        <v>82.48</v>
      </c>
      <c r="H39" s="59">
        <f t="shared" si="1"/>
        <v>73.44</v>
      </c>
      <c r="I39" s="59" t="s">
        <v>15</v>
      </c>
      <c r="J39" s="59" t="s">
        <v>16</v>
      </c>
      <c r="K39" s="62"/>
      <c r="L39" s="68"/>
      <c r="M39" s="68"/>
      <c r="N39" s="68"/>
      <c r="O39" s="68"/>
      <c r="P39" s="68"/>
      <c r="Q39" s="68"/>
      <c r="R39" s="68"/>
      <c r="S39" s="68"/>
    </row>
    <row r="40" s="53" customFormat="1" ht="17" customHeight="1" spans="1:19">
      <c r="A40" s="58">
        <v>38</v>
      </c>
      <c r="B40" s="34" t="s">
        <v>151</v>
      </c>
      <c r="C40" s="34" t="s">
        <v>94</v>
      </c>
      <c r="D40" s="34" t="s">
        <v>150</v>
      </c>
      <c r="E40" s="47">
        <v>141202</v>
      </c>
      <c r="F40" s="59">
        <v>58.4</v>
      </c>
      <c r="G40" s="59">
        <v>80.88</v>
      </c>
      <c r="H40" s="59">
        <f t="shared" si="1"/>
        <v>69.64</v>
      </c>
      <c r="I40" s="59" t="s">
        <v>15</v>
      </c>
      <c r="J40" s="59"/>
      <c r="K40" s="62"/>
      <c r="L40" s="68"/>
      <c r="M40" s="68"/>
      <c r="N40" s="68"/>
      <c r="O40" s="68"/>
      <c r="P40" s="68"/>
      <c r="Q40" s="68"/>
      <c r="R40" s="68"/>
      <c r="S40" s="68"/>
    </row>
    <row r="48" ht="63" customHeight="1"/>
  </sheetData>
  <sortState ref="A3:Y50">
    <sortCondition ref="N3:N50" sortBy="fontColor" dxfId="0"/>
    <sortCondition ref="A3:A50"/>
  </sortState>
  <mergeCells count="1">
    <mergeCell ref="A1:K1"/>
  </mergeCells>
  <printOptions horizontalCentered="1"/>
  <pageMargins left="0.393055555555556" right="0.393055555555556" top="0.708333333333333" bottom="0.629861111111111" header="0.5" footer="0.5"/>
  <pageSetup paperSize="9" scale="87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2"/>
  <sheetViews>
    <sheetView topLeftCell="A10" workbookViewId="0">
      <selection activeCell="O15" sqref="O15"/>
    </sheetView>
  </sheetViews>
  <sheetFormatPr defaultColWidth="9" defaultRowHeight="13.5"/>
  <cols>
    <col min="1" max="1" width="6.54166666666667" style="51" customWidth="1"/>
    <col min="2" max="2" width="8.36666666666667" style="51" customWidth="1"/>
    <col min="3" max="3" width="25.8166666666667" style="51" customWidth="1"/>
    <col min="4" max="4" width="10.3666666666667" style="51" customWidth="1"/>
    <col min="5" max="5" width="8.81666666666667" style="51" customWidth="1"/>
    <col min="6" max="8" width="8" style="54" customWidth="1"/>
    <col min="9" max="16" width="7" style="54" customWidth="1"/>
    <col min="17" max="25" width="7" style="51" customWidth="1"/>
    <col min="26" max="16384" width="9" style="51"/>
  </cols>
  <sheetData>
    <row r="1" s="51" customFormat="1" ht="39" customHeight="1" spans="1:16">
      <c r="A1" s="55" t="s">
        <v>152</v>
      </c>
      <c r="B1" s="55"/>
      <c r="C1" s="55"/>
      <c r="D1" s="55"/>
      <c r="E1" s="55"/>
      <c r="F1" s="56"/>
      <c r="G1" s="56"/>
      <c r="H1" s="56"/>
      <c r="I1" s="56"/>
      <c r="J1" s="56"/>
      <c r="K1" s="56"/>
      <c r="L1" s="54"/>
      <c r="M1" s="54"/>
      <c r="N1" s="54"/>
      <c r="O1" s="54"/>
      <c r="P1" s="54"/>
    </row>
    <row r="2" s="52" customFormat="1" ht="39" customHeight="1" spans="1:16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66"/>
      <c r="M2" s="66"/>
      <c r="N2" s="66"/>
      <c r="O2" s="66"/>
      <c r="P2" s="66"/>
    </row>
    <row r="3" s="53" customFormat="1" ht="17" customHeight="1" spans="1:16">
      <c r="A3" s="58">
        <v>1</v>
      </c>
      <c r="B3" s="34" t="s">
        <v>153</v>
      </c>
      <c r="C3" s="34" t="s">
        <v>48</v>
      </c>
      <c r="D3" s="34" t="s">
        <v>154</v>
      </c>
      <c r="E3" s="47">
        <v>150101</v>
      </c>
      <c r="F3" s="59">
        <v>81.6</v>
      </c>
      <c r="G3" s="59">
        <v>82.14</v>
      </c>
      <c r="H3" s="59">
        <f t="shared" ref="H3:H44" si="0">AVERAGE(F3:G3)</f>
        <v>81.87</v>
      </c>
      <c r="I3" s="59" t="s">
        <v>15</v>
      </c>
      <c r="J3" s="59" t="s">
        <v>16</v>
      </c>
      <c r="K3" s="62"/>
      <c r="L3" s="68"/>
      <c r="M3" s="68"/>
      <c r="N3" s="68"/>
      <c r="O3" s="68"/>
      <c r="P3" s="68"/>
    </row>
    <row r="4" s="53" customFormat="1" ht="17" customHeight="1" spans="1:16">
      <c r="A4" s="58">
        <v>2</v>
      </c>
      <c r="B4" s="34" t="s">
        <v>155</v>
      </c>
      <c r="C4" s="34" t="s">
        <v>48</v>
      </c>
      <c r="D4" s="34" t="s">
        <v>154</v>
      </c>
      <c r="E4" s="47">
        <v>150102</v>
      </c>
      <c r="F4" s="59">
        <v>81.4</v>
      </c>
      <c r="G4" s="59">
        <v>80.68</v>
      </c>
      <c r="H4" s="59">
        <f t="shared" si="0"/>
        <v>81.04</v>
      </c>
      <c r="I4" s="59" t="s">
        <v>15</v>
      </c>
      <c r="J4" s="59" t="s">
        <v>16</v>
      </c>
      <c r="K4" s="62"/>
      <c r="L4" s="68"/>
      <c r="M4" s="68"/>
      <c r="N4" s="68"/>
      <c r="O4" s="68"/>
      <c r="P4" s="68"/>
    </row>
    <row r="5" s="53" customFormat="1" ht="17" customHeight="1" spans="1:16">
      <c r="A5" s="58">
        <v>3</v>
      </c>
      <c r="B5" s="34" t="s">
        <v>156</v>
      </c>
      <c r="C5" s="34" t="s">
        <v>48</v>
      </c>
      <c r="D5" s="34" t="s">
        <v>154</v>
      </c>
      <c r="E5" s="47">
        <v>150103</v>
      </c>
      <c r="F5" s="59">
        <v>79.4</v>
      </c>
      <c r="G5" s="59">
        <v>81.6</v>
      </c>
      <c r="H5" s="59">
        <f t="shared" si="0"/>
        <v>80.5</v>
      </c>
      <c r="I5" s="59" t="s">
        <v>15</v>
      </c>
      <c r="J5" s="59" t="s">
        <v>16</v>
      </c>
      <c r="K5" s="62"/>
      <c r="L5" s="68"/>
      <c r="M5" s="68"/>
      <c r="N5" s="68"/>
      <c r="O5" s="68"/>
      <c r="P5" s="68"/>
    </row>
    <row r="6" s="53" customFormat="1" ht="17" customHeight="1" spans="1:16">
      <c r="A6" s="58">
        <v>4</v>
      </c>
      <c r="B6" s="34" t="s">
        <v>157</v>
      </c>
      <c r="C6" s="34" t="s">
        <v>48</v>
      </c>
      <c r="D6" s="34" t="s">
        <v>154</v>
      </c>
      <c r="E6" s="47">
        <v>150104</v>
      </c>
      <c r="F6" s="59">
        <v>78.2</v>
      </c>
      <c r="G6" s="59">
        <v>82.18</v>
      </c>
      <c r="H6" s="59">
        <f t="shared" si="0"/>
        <v>80.19</v>
      </c>
      <c r="I6" s="59" t="s">
        <v>15</v>
      </c>
      <c r="J6" s="59" t="s">
        <v>16</v>
      </c>
      <c r="K6" s="62"/>
      <c r="L6" s="68"/>
      <c r="M6" s="68"/>
      <c r="N6" s="68"/>
      <c r="O6" s="68"/>
      <c r="P6" s="68"/>
    </row>
    <row r="7" s="53" customFormat="1" ht="17" customHeight="1" spans="1:16">
      <c r="A7" s="58">
        <v>5</v>
      </c>
      <c r="B7" s="34" t="s">
        <v>158</v>
      </c>
      <c r="C7" s="34" t="s">
        <v>48</v>
      </c>
      <c r="D7" s="34" t="s">
        <v>154</v>
      </c>
      <c r="E7" s="47">
        <v>150107</v>
      </c>
      <c r="F7" s="59">
        <v>77</v>
      </c>
      <c r="G7" s="59">
        <v>82.3</v>
      </c>
      <c r="H7" s="59">
        <f t="shared" si="0"/>
        <v>79.65</v>
      </c>
      <c r="I7" s="59" t="s">
        <v>15</v>
      </c>
      <c r="J7" s="59" t="s">
        <v>16</v>
      </c>
      <c r="K7" s="62"/>
      <c r="L7" s="68"/>
      <c r="M7" s="68"/>
      <c r="N7" s="68"/>
      <c r="O7" s="68"/>
      <c r="P7" s="68"/>
    </row>
    <row r="8" s="53" customFormat="1" ht="17" customHeight="1" spans="1:16">
      <c r="A8" s="58">
        <v>6</v>
      </c>
      <c r="B8" s="34" t="s">
        <v>159</v>
      </c>
      <c r="C8" s="34" t="s">
        <v>48</v>
      </c>
      <c r="D8" s="34" t="s">
        <v>154</v>
      </c>
      <c r="E8" s="47">
        <v>150105</v>
      </c>
      <c r="F8" s="59">
        <v>77.4</v>
      </c>
      <c r="G8" s="59">
        <v>80.88</v>
      </c>
      <c r="H8" s="59">
        <f t="shared" si="0"/>
        <v>79.14</v>
      </c>
      <c r="I8" s="59" t="s">
        <v>15</v>
      </c>
      <c r="J8" s="59" t="s">
        <v>16</v>
      </c>
      <c r="K8" s="62"/>
      <c r="L8" s="68"/>
      <c r="M8" s="68"/>
      <c r="N8" s="68"/>
      <c r="O8" s="68"/>
      <c r="P8" s="68"/>
    </row>
    <row r="9" s="53" customFormat="1" ht="17" customHeight="1" spans="1:16">
      <c r="A9" s="58">
        <v>7</v>
      </c>
      <c r="B9" s="34" t="s">
        <v>160</v>
      </c>
      <c r="C9" s="34" t="s">
        <v>48</v>
      </c>
      <c r="D9" s="34" t="s">
        <v>154</v>
      </c>
      <c r="E9" s="47">
        <v>150109</v>
      </c>
      <c r="F9" s="59">
        <v>76.2</v>
      </c>
      <c r="G9" s="59">
        <v>81.92</v>
      </c>
      <c r="H9" s="59">
        <f t="shared" si="0"/>
        <v>79.06</v>
      </c>
      <c r="I9" s="59" t="s">
        <v>15</v>
      </c>
      <c r="J9" s="59" t="s">
        <v>16</v>
      </c>
      <c r="K9" s="62"/>
      <c r="L9" s="68"/>
      <c r="M9" s="68"/>
      <c r="N9" s="68"/>
      <c r="O9" s="68"/>
      <c r="P9" s="68"/>
    </row>
    <row r="10" s="53" customFormat="1" ht="17" customHeight="1" spans="1:16">
      <c r="A10" s="58">
        <v>8</v>
      </c>
      <c r="B10" s="34" t="s">
        <v>161</v>
      </c>
      <c r="C10" s="34" t="s">
        <v>48</v>
      </c>
      <c r="D10" s="34" t="s">
        <v>154</v>
      </c>
      <c r="E10" s="47">
        <v>150114</v>
      </c>
      <c r="F10" s="59">
        <v>75</v>
      </c>
      <c r="G10" s="59">
        <v>83.02</v>
      </c>
      <c r="H10" s="59">
        <f t="shared" si="0"/>
        <v>79.01</v>
      </c>
      <c r="I10" s="59" t="s">
        <v>15</v>
      </c>
      <c r="J10" s="59" t="s">
        <v>16</v>
      </c>
      <c r="K10" s="62"/>
      <c r="L10" s="68"/>
      <c r="M10" s="68"/>
      <c r="N10" s="68"/>
      <c r="O10" s="68"/>
      <c r="P10" s="68"/>
    </row>
    <row r="11" s="53" customFormat="1" ht="17" customHeight="1" spans="1:16">
      <c r="A11" s="58">
        <v>9</v>
      </c>
      <c r="B11" s="34" t="s">
        <v>162</v>
      </c>
      <c r="C11" s="34" t="s">
        <v>48</v>
      </c>
      <c r="D11" s="34" t="s">
        <v>154</v>
      </c>
      <c r="E11" s="47">
        <v>150108</v>
      </c>
      <c r="F11" s="59">
        <v>76.4</v>
      </c>
      <c r="G11" s="59">
        <v>80.88</v>
      </c>
      <c r="H11" s="59">
        <f t="shared" si="0"/>
        <v>78.64</v>
      </c>
      <c r="I11" s="59" t="s">
        <v>15</v>
      </c>
      <c r="J11" s="59" t="s">
        <v>16</v>
      </c>
      <c r="K11" s="62"/>
      <c r="L11" s="68"/>
      <c r="M11" s="68"/>
      <c r="N11" s="68"/>
      <c r="O11" s="68"/>
      <c r="P11" s="68"/>
    </row>
    <row r="12" s="53" customFormat="1" ht="17" customHeight="1" spans="1:16">
      <c r="A12" s="58">
        <v>10</v>
      </c>
      <c r="B12" s="34" t="s">
        <v>163</v>
      </c>
      <c r="C12" s="34" t="s">
        <v>48</v>
      </c>
      <c r="D12" s="34" t="s">
        <v>154</v>
      </c>
      <c r="E12" s="47">
        <v>150110</v>
      </c>
      <c r="F12" s="59">
        <v>76</v>
      </c>
      <c r="G12" s="59">
        <v>81.24</v>
      </c>
      <c r="H12" s="59">
        <f t="shared" si="0"/>
        <v>78.62</v>
      </c>
      <c r="I12" s="59" t="s">
        <v>15</v>
      </c>
      <c r="J12" s="59" t="s">
        <v>16</v>
      </c>
      <c r="K12" s="62"/>
      <c r="L12" s="68"/>
      <c r="M12" s="68"/>
      <c r="N12" s="68"/>
      <c r="O12" s="68"/>
      <c r="P12" s="68"/>
    </row>
    <row r="13" s="53" customFormat="1" ht="17" customHeight="1" spans="1:16">
      <c r="A13" s="58">
        <v>11</v>
      </c>
      <c r="B13" s="34" t="s">
        <v>164</v>
      </c>
      <c r="C13" s="34" t="s">
        <v>48</v>
      </c>
      <c r="D13" s="34" t="s">
        <v>154</v>
      </c>
      <c r="E13" s="47">
        <v>150112</v>
      </c>
      <c r="F13" s="59">
        <v>75.2</v>
      </c>
      <c r="G13" s="59">
        <v>81.84</v>
      </c>
      <c r="H13" s="59">
        <f t="shared" si="0"/>
        <v>78.52</v>
      </c>
      <c r="I13" s="59" t="s">
        <v>15</v>
      </c>
      <c r="J13" s="59" t="s">
        <v>16</v>
      </c>
      <c r="K13" s="62"/>
      <c r="L13" s="68"/>
      <c r="M13" s="68"/>
      <c r="N13" s="68"/>
      <c r="O13" s="68"/>
      <c r="P13" s="68"/>
    </row>
    <row r="14" s="53" customFormat="1" ht="17" customHeight="1" spans="1:16">
      <c r="A14" s="58">
        <v>12</v>
      </c>
      <c r="B14" s="34" t="s">
        <v>165</v>
      </c>
      <c r="C14" s="34" t="s">
        <v>48</v>
      </c>
      <c r="D14" s="34" t="s">
        <v>154</v>
      </c>
      <c r="E14" s="47">
        <v>150106</v>
      </c>
      <c r="F14" s="59">
        <v>77</v>
      </c>
      <c r="G14" s="59">
        <v>79.3</v>
      </c>
      <c r="H14" s="59">
        <f t="shared" si="0"/>
        <v>78.15</v>
      </c>
      <c r="I14" s="59" t="s">
        <v>15</v>
      </c>
      <c r="J14" s="59" t="s">
        <v>16</v>
      </c>
      <c r="K14" s="62"/>
      <c r="L14" s="68"/>
      <c r="M14" s="68"/>
      <c r="N14" s="68"/>
      <c r="O14" s="68"/>
      <c r="P14" s="68"/>
    </row>
    <row r="15" s="53" customFormat="1" ht="17" customHeight="1" spans="1:16">
      <c r="A15" s="58">
        <v>13</v>
      </c>
      <c r="B15" s="34" t="s">
        <v>166</v>
      </c>
      <c r="C15" s="34" t="s">
        <v>48</v>
      </c>
      <c r="D15" s="34" t="s">
        <v>154</v>
      </c>
      <c r="E15" s="47">
        <v>150123</v>
      </c>
      <c r="F15" s="59">
        <v>72.6</v>
      </c>
      <c r="G15" s="59">
        <v>83.66</v>
      </c>
      <c r="H15" s="59">
        <f t="shared" si="0"/>
        <v>78.13</v>
      </c>
      <c r="I15" s="59" t="s">
        <v>15</v>
      </c>
      <c r="J15" s="59" t="s">
        <v>16</v>
      </c>
      <c r="K15" s="62"/>
      <c r="L15" s="68"/>
      <c r="M15" s="68"/>
      <c r="N15" s="68"/>
      <c r="O15" s="68"/>
      <c r="P15" s="68"/>
    </row>
    <row r="16" s="53" customFormat="1" ht="17" customHeight="1" spans="1:16">
      <c r="A16" s="58">
        <v>14</v>
      </c>
      <c r="B16" s="34" t="s">
        <v>167</v>
      </c>
      <c r="C16" s="34" t="s">
        <v>48</v>
      </c>
      <c r="D16" s="34" t="s">
        <v>154</v>
      </c>
      <c r="E16" s="47">
        <v>150115</v>
      </c>
      <c r="F16" s="59">
        <v>74.8</v>
      </c>
      <c r="G16" s="59">
        <v>81.18</v>
      </c>
      <c r="H16" s="59">
        <f t="shared" si="0"/>
        <v>77.99</v>
      </c>
      <c r="I16" s="59" t="s">
        <v>15</v>
      </c>
      <c r="J16" s="59" t="s">
        <v>16</v>
      </c>
      <c r="K16" s="62"/>
      <c r="L16" s="68"/>
      <c r="M16" s="68"/>
      <c r="N16" s="68"/>
      <c r="O16" s="68"/>
      <c r="P16" s="68"/>
    </row>
    <row r="17" s="53" customFormat="1" ht="17" customHeight="1" spans="1:16">
      <c r="A17" s="58">
        <v>15</v>
      </c>
      <c r="B17" s="34" t="s">
        <v>168</v>
      </c>
      <c r="C17" s="34" t="s">
        <v>48</v>
      </c>
      <c r="D17" s="34" t="s">
        <v>154</v>
      </c>
      <c r="E17" s="47">
        <v>150125</v>
      </c>
      <c r="F17" s="59">
        <v>72.2</v>
      </c>
      <c r="G17" s="59">
        <v>83.42</v>
      </c>
      <c r="H17" s="59">
        <f t="shared" si="0"/>
        <v>77.81</v>
      </c>
      <c r="I17" s="59" t="s">
        <v>15</v>
      </c>
      <c r="J17" s="59" t="s">
        <v>16</v>
      </c>
      <c r="K17" s="62"/>
      <c r="L17" s="68"/>
      <c r="M17" s="68"/>
      <c r="N17" s="68"/>
      <c r="O17" s="68"/>
      <c r="P17" s="68"/>
    </row>
    <row r="18" s="53" customFormat="1" ht="17" customHeight="1" spans="1:16">
      <c r="A18" s="58">
        <v>16</v>
      </c>
      <c r="B18" s="34" t="s">
        <v>169</v>
      </c>
      <c r="C18" s="34" t="s">
        <v>48</v>
      </c>
      <c r="D18" s="34" t="s">
        <v>154</v>
      </c>
      <c r="E18" s="47">
        <v>150117</v>
      </c>
      <c r="F18" s="59">
        <v>73.4</v>
      </c>
      <c r="G18" s="59">
        <v>81.58</v>
      </c>
      <c r="H18" s="59">
        <f t="shared" si="0"/>
        <v>77.49</v>
      </c>
      <c r="I18" s="59" t="s">
        <v>15</v>
      </c>
      <c r="J18" s="59" t="s">
        <v>16</v>
      </c>
      <c r="K18" s="62"/>
      <c r="L18" s="68"/>
      <c r="M18" s="68"/>
      <c r="N18" s="68"/>
      <c r="O18" s="68"/>
      <c r="P18" s="68"/>
    </row>
    <row r="19" s="53" customFormat="1" ht="17" customHeight="1" spans="1:16">
      <c r="A19" s="58">
        <v>17</v>
      </c>
      <c r="B19" s="34" t="s">
        <v>170</v>
      </c>
      <c r="C19" s="34" t="s">
        <v>48</v>
      </c>
      <c r="D19" s="34" t="s">
        <v>154</v>
      </c>
      <c r="E19" s="47">
        <v>150130</v>
      </c>
      <c r="F19" s="59">
        <v>71.2</v>
      </c>
      <c r="G19" s="59">
        <v>83.56</v>
      </c>
      <c r="H19" s="59">
        <f t="shared" si="0"/>
        <v>77.38</v>
      </c>
      <c r="I19" s="59" t="s">
        <v>15</v>
      </c>
      <c r="J19" s="59" t="s">
        <v>16</v>
      </c>
      <c r="K19" s="62"/>
      <c r="L19" s="68"/>
      <c r="M19" s="68"/>
      <c r="N19" s="68"/>
      <c r="O19" s="68"/>
      <c r="P19" s="68"/>
    </row>
    <row r="20" s="53" customFormat="1" ht="17" customHeight="1" spans="1:16">
      <c r="A20" s="58">
        <v>18</v>
      </c>
      <c r="B20" s="34" t="s">
        <v>171</v>
      </c>
      <c r="C20" s="34" t="s">
        <v>48</v>
      </c>
      <c r="D20" s="34" t="s">
        <v>154</v>
      </c>
      <c r="E20" s="47">
        <v>150118</v>
      </c>
      <c r="F20" s="59">
        <v>73.4</v>
      </c>
      <c r="G20" s="59">
        <v>81.1</v>
      </c>
      <c r="H20" s="59">
        <f t="shared" si="0"/>
        <v>77.25</v>
      </c>
      <c r="I20" s="59" t="s">
        <v>15</v>
      </c>
      <c r="J20" s="59" t="s">
        <v>16</v>
      </c>
      <c r="K20" s="62"/>
      <c r="L20" s="68"/>
      <c r="M20" s="68"/>
      <c r="N20" s="68"/>
      <c r="O20" s="68"/>
      <c r="P20" s="68"/>
    </row>
    <row r="21" s="53" customFormat="1" ht="17" customHeight="1" spans="1:16">
      <c r="A21" s="58">
        <v>19</v>
      </c>
      <c r="B21" s="34" t="s">
        <v>172</v>
      </c>
      <c r="C21" s="34" t="s">
        <v>48</v>
      </c>
      <c r="D21" s="34" t="s">
        <v>154</v>
      </c>
      <c r="E21" s="47">
        <v>150119</v>
      </c>
      <c r="F21" s="59">
        <v>73.2</v>
      </c>
      <c r="G21" s="59">
        <v>81.24</v>
      </c>
      <c r="H21" s="59">
        <f t="shared" si="0"/>
        <v>77.22</v>
      </c>
      <c r="I21" s="59" t="s">
        <v>15</v>
      </c>
      <c r="J21" s="59" t="s">
        <v>16</v>
      </c>
      <c r="K21" s="62"/>
      <c r="L21" s="68"/>
      <c r="M21" s="68"/>
      <c r="N21" s="68"/>
      <c r="O21" s="68"/>
      <c r="P21" s="68"/>
    </row>
    <row r="22" s="53" customFormat="1" ht="17" customHeight="1" spans="1:16">
      <c r="A22" s="58">
        <v>20</v>
      </c>
      <c r="B22" s="34" t="s">
        <v>173</v>
      </c>
      <c r="C22" s="34" t="s">
        <v>48</v>
      </c>
      <c r="D22" s="34" t="s">
        <v>154</v>
      </c>
      <c r="E22" s="47">
        <v>150111</v>
      </c>
      <c r="F22" s="59">
        <v>75.8</v>
      </c>
      <c r="G22" s="59">
        <v>78.52</v>
      </c>
      <c r="H22" s="59">
        <f t="shared" si="0"/>
        <v>77.16</v>
      </c>
      <c r="I22" s="59" t="s">
        <v>15</v>
      </c>
      <c r="J22" s="59" t="s">
        <v>16</v>
      </c>
      <c r="K22" s="62"/>
      <c r="L22" s="68"/>
      <c r="M22" s="68"/>
      <c r="N22" s="68"/>
      <c r="O22" s="68"/>
      <c r="P22" s="68"/>
    </row>
    <row r="23" s="53" customFormat="1" ht="17" customHeight="1" spans="1:16">
      <c r="A23" s="58">
        <v>21</v>
      </c>
      <c r="B23" s="34" t="s">
        <v>174</v>
      </c>
      <c r="C23" s="34" t="s">
        <v>48</v>
      </c>
      <c r="D23" s="34" t="s">
        <v>154</v>
      </c>
      <c r="E23" s="47">
        <v>150124</v>
      </c>
      <c r="F23" s="59">
        <v>72.2</v>
      </c>
      <c r="G23" s="59">
        <v>81.58</v>
      </c>
      <c r="H23" s="59">
        <f t="shared" si="0"/>
        <v>76.89</v>
      </c>
      <c r="I23" s="59" t="s">
        <v>15</v>
      </c>
      <c r="J23" s="59"/>
      <c r="K23" s="62"/>
      <c r="L23" s="68"/>
      <c r="M23" s="68"/>
      <c r="N23" s="68"/>
      <c r="O23" s="68"/>
      <c r="P23" s="68"/>
    </row>
    <row r="24" s="53" customFormat="1" ht="17" customHeight="1" spans="1:16">
      <c r="A24" s="58">
        <v>22</v>
      </c>
      <c r="B24" s="34" t="s">
        <v>175</v>
      </c>
      <c r="C24" s="34" t="s">
        <v>48</v>
      </c>
      <c r="D24" s="34" t="s">
        <v>154</v>
      </c>
      <c r="E24" s="47">
        <v>150121</v>
      </c>
      <c r="F24" s="59">
        <v>72.8</v>
      </c>
      <c r="G24" s="59">
        <v>80.9</v>
      </c>
      <c r="H24" s="59">
        <f t="shared" si="0"/>
        <v>76.85</v>
      </c>
      <c r="I24" s="59" t="s">
        <v>15</v>
      </c>
      <c r="J24" s="59"/>
      <c r="K24" s="62"/>
      <c r="L24" s="68"/>
      <c r="M24" s="68"/>
      <c r="N24" s="68"/>
      <c r="O24" s="68"/>
      <c r="P24" s="68"/>
    </row>
    <row r="25" s="53" customFormat="1" ht="17" customHeight="1" spans="1:16">
      <c r="A25" s="58">
        <v>23</v>
      </c>
      <c r="B25" s="34" t="s">
        <v>176</v>
      </c>
      <c r="C25" s="34" t="s">
        <v>48</v>
      </c>
      <c r="D25" s="34" t="s">
        <v>154</v>
      </c>
      <c r="E25" s="47">
        <v>150128</v>
      </c>
      <c r="F25" s="59">
        <v>71.6</v>
      </c>
      <c r="G25" s="59">
        <v>82.02</v>
      </c>
      <c r="H25" s="59">
        <f t="shared" si="0"/>
        <v>76.81</v>
      </c>
      <c r="I25" s="59" t="s">
        <v>15</v>
      </c>
      <c r="J25" s="59"/>
      <c r="K25" s="62"/>
      <c r="L25" s="68"/>
      <c r="M25" s="68"/>
      <c r="N25" s="68"/>
      <c r="O25" s="68"/>
      <c r="P25" s="68"/>
    </row>
    <row r="26" s="53" customFormat="1" ht="17" customHeight="1" spans="1:16">
      <c r="A26" s="58">
        <v>24</v>
      </c>
      <c r="B26" s="34" t="s">
        <v>177</v>
      </c>
      <c r="C26" s="34" t="s">
        <v>48</v>
      </c>
      <c r="D26" s="34" t="s">
        <v>154</v>
      </c>
      <c r="E26" s="47">
        <v>150116</v>
      </c>
      <c r="F26" s="59">
        <v>73.6</v>
      </c>
      <c r="G26" s="59">
        <v>79.52</v>
      </c>
      <c r="H26" s="59">
        <f t="shared" si="0"/>
        <v>76.56</v>
      </c>
      <c r="I26" s="59" t="s">
        <v>15</v>
      </c>
      <c r="J26" s="59"/>
      <c r="K26" s="62"/>
      <c r="L26" s="68"/>
      <c r="M26" s="68"/>
      <c r="N26" s="68"/>
      <c r="O26" s="68"/>
      <c r="P26" s="68"/>
    </row>
    <row r="27" s="53" customFormat="1" ht="17" customHeight="1" spans="1:16">
      <c r="A27" s="58">
        <v>25</v>
      </c>
      <c r="B27" s="34" t="s">
        <v>178</v>
      </c>
      <c r="C27" s="34" t="s">
        <v>48</v>
      </c>
      <c r="D27" s="34" t="s">
        <v>154</v>
      </c>
      <c r="E27" s="47">
        <v>150120</v>
      </c>
      <c r="F27" s="59">
        <v>73.2</v>
      </c>
      <c r="G27" s="59">
        <v>79.66</v>
      </c>
      <c r="H27" s="59">
        <f t="shared" si="0"/>
        <v>76.43</v>
      </c>
      <c r="I27" s="59" t="s">
        <v>15</v>
      </c>
      <c r="J27" s="59"/>
      <c r="K27" s="62"/>
      <c r="L27" s="68"/>
      <c r="M27" s="68"/>
      <c r="N27" s="68"/>
      <c r="O27" s="68"/>
      <c r="P27" s="68"/>
    </row>
    <row r="28" s="53" customFormat="1" ht="17" customHeight="1" spans="1:16">
      <c r="A28" s="58">
        <v>26</v>
      </c>
      <c r="B28" s="34" t="s">
        <v>179</v>
      </c>
      <c r="C28" s="34" t="s">
        <v>48</v>
      </c>
      <c r="D28" s="34" t="s">
        <v>154</v>
      </c>
      <c r="E28" s="47">
        <v>150122</v>
      </c>
      <c r="F28" s="59">
        <v>72.6</v>
      </c>
      <c r="G28" s="59">
        <v>79.96</v>
      </c>
      <c r="H28" s="59">
        <f t="shared" si="0"/>
        <v>76.28</v>
      </c>
      <c r="I28" s="59" t="s">
        <v>15</v>
      </c>
      <c r="J28" s="59"/>
      <c r="K28" s="62"/>
      <c r="L28" s="68"/>
      <c r="M28" s="68"/>
      <c r="N28" s="68"/>
      <c r="O28" s="68"/>
      <c r="P28" s="68"/>
    </row>
    <row r="29" s="53" customFormat="1" ht="17" customHeight="1" spans="1:16">
      <c r="A29" s="58">
        <v>27</v>
      </c>
      <c r="B29" s="34" t="s">
        <v>180</v>
      </c>
      <c r="C29" s="34" t="s">
        <v>48</v>
      </c>
      <c r="D29" s="34" t="s">
        <v>154</v>
      </c>
      <c r="E29" s="47">
        <v>150132</v>
      </c>
      <c r="F29" s="59">
        <v>71</v>
      </c>
      <c r="G29" s="59">
        <v>81.18</v>
      </c>
      <c r="H29" s="59">
        <f t="shared" si="0"/>
        <v>76.09</v>
      </c>
      <c r="I29" s="59" t="s">
        <v>15</v>
      </c>
      <c r="J29" s="59"/>
      <c r="K29" s="62"/>
      <c r="L29" s="68"/>
      <c r="M29" s="68"/>
      <c r="N29" s="68"/>
      <c r="O29" s="68"/>
      <c r="P29" s="68"/>
    </row>
    <row r="30" s="53" customFormat="1" ht="17" customHeight="1" spans="1:16">
      <c r="A30" s="58">
        <v>28</v>
      </c>
      <c r="B30" s="34" t="s">
        <v>181</v>
      </c>
      <c r="C30" s="34" t="s">
        <v>48</v>
      </c>
      <c r="D30" s="34" t="s">
        <v>154</v>
      </c>
      <c r="E30" s="47">
        <v>150137</v>
      </c>
      <c r="F30" s="59">
        <v>70.2</v>
      </c>
      <c r="G30" s="59">
        <v>81.72</v>
      </c>
      <c r="H30" s="59">
        <f t="shared" si="0"/>
        <v>75.96</v>
      </c>
      <c r="I30" s="59" t="s">
        <v>15</v>
      </c>
      <c r="J30" s="59"/>
      <c r="K30" s="62"/>
      <c r="L30" s="68"/>
      <c r="M30" s="68"/>
      <c r="N30" s="68"/>
      <c r="O30" s="68"/>
      <c r="P30" s="68"/>
    </row>
    <row r="31" s="53" customFormat="1" ht="17" customHeight="1" spans="1:16">
      <c r="A31" s="58">
        <v>29</v>
      </c>
      <c r="B31" s="34" t="s">
        <v>182</v>
      </c>
      <c r="C31" s="34" t="s">
        <v>48</v>
      </c>
      <c r="D31" s="34" t="s">
        <v>154</v>
      </c>
      <c r="E31" s="47">
        <v>150140</v>
      </c>
      <c r="F31" s="59">
        <v>69.8</v>
      </c>
      <c r="G31" s="59">
        <v>82.12</v>
      </c>
      <c r="H31" s="59">
        <f t="shared" si="0"/>
        <v>75.96</v>
      </c>
      <c r="I31" s="59" t="s">
        <v>15</v>
      </c>
      <c r="J31" s="59"/>
      <c r="K31" s="62"/>
      <c r="L31" s="68"/>
      <c r="M31" s="68"/>
      <c r="N31" s="68"/>
      <c r="O31" s="68"/>
      <c r="P31" s="68"/>
    </row>
    <row r="32" s="53" customFormat="1" ht="17" customHeight="1" spans="1:16">
      <c r="A32" s="58">
        <v>30</v>
      </c>
      <c r="B32" s="34" t="s">
        <v>183</v>
      </c>
      <c r="C32" s="34" t="s">
        <v>48</v>
      </c>
      <c r="D32" s="34" t="s">
        <v>154</v>
      </c>
      <c r="E32" s="47">
        <v>150131</v>
      </c>
      <c r="F32" s="59">
        <v>71</v>
      </c>
      <c r="G32" s="59">
        <v>80.78</v>
      </c>
      <c r="H32" s="59">
        <f t="shared" si="0"/>
        <v>75.89</v>
      </c>
      <c r="I32" s="59" t="s">
        <v>15</v>
      </c>
      <c r="J32" s="59"/>
      <c r="K32" s="62"/>
      <c r="L32" s="68"/>
      <c r="M32" s="68"/>
      <c r="N32" s="68"/>
      <c r="O32" s="68"/>
      <c r="P32" s="68"/>
    </row>
    <row r="33" s="53" customFormat="1" ht="17" customHeight="1" spans="1:16">
      <c r="A33" s="58">
        <v>31</v>
      </c>
      <c r="B33" s="34" t="s">
        <v>184</v>
      </c>
      <c r="C33" s="34" t="s">
        <v>48</v>
      </c>
      <c r="D33" s="34" t="s">
        <v>154</v>
      </c>
      <c r="E33" s="47">
        <v>150113</v>
      </c>
      <c r="F33" s="59">
        <v>75</v>
      </c>
      <c r="G33" s="59">
        <v>76.72</v>
      </c>
      <c r="H33" s="59">
        <f t="shared" si="0"/>
        <v>75.86</v>
      </c>
      <c r="I33" s="59"/>
      <c r="J33" s="59"/>
      <c r="K33" s="62"/>
      <c r="L33" s="68"/>
      <c r="M33" s="68"/>
      <c r="N33" s="68"/>
      <c r="O33" s="68"/>
      <c r="P33" s="68"/>
    </row>
    <row r="34" s="53" customFormat="1" ht="17" customHeight="1" spans="1:16">
      <c r="A34" s="58">
        <v>32</v>
      </c>
      <c r="B34" s="34" t="s">
        <v>185</v>
      </c>
      <c r="C34" s="34" t="s">
        <v>48</v>
      </c>
      <c r="D34" s="34" t="s">
        <v>154</v>
      </c>
      <c r="E34" s="47">
        <v>150129</v>
      </c>
      <c r="F34" s="59">
        <v>71.4</v>
      </c>
      <c r="G34" s="59">
        <v>80.12</v>
      </c>
      <c r="H34" s="59">
        <f t="shared" si="0"/>
        <v>75.76</v>
      </c>
      <c r="I34" s="59"/>
      <c r="J34" s="59"/>
      <c r="K34" s="62"/>
      <c r="L34" s="68"/>
      <c r="M34" s="68"/>
      <c r="N34" s="68"/>
      <c r="O34" s="68"/>
      <c r="P34" s="68"/>
    </row>
    <row r="35" s="53" customFormat="1" ht="17" customHeight="1" spans="1:16">
      <c r="A35" s="58">
        <v>33</v>
      </c>
      <c r="B35" s="34" t="s">
        <v>186</v>
      </c>
      <c r="C35" s="34" t="s">
        <v>48</v>
      </c>
      <c r="D35" s="34" t="s">
        <v>154</v>
      </c>
      <c r="E35" s="47">
        <v>150136</v>
      </c>
      <c r="F35" s="59">
        <v>70.4</v>
      </c>
      <c r="G35" s="59">
        <v>80.78</v>
      </c>
      <c r="H35" s="59">
        <f t="shared" si="0"/>
        <v>75.59</v>
      </c>
      <c r="I35" s="59"/>
      <c r="J35" s="59"/>
      <c r="K35" s="62"/>
      <c r="L35" s="68"/>
      <c r="M35" s="68"/>
      <c r="N35" s="68"/>
      <c r="O35" s="68"/>
      <c r="P35" s="68"/>
    </row>
    <row r="36" s="53" customFormat="1" ht="17" customHeight="1" spans="1:16">
      <c r="A36" s="58">
        <v>34</v>
      </c>
      <c r="B36" s="34" t="s">
        <v>187</v>
      </c>
      <c r="C36" s="34" t="s">
        <v>48</v>
      </c>
      <c r="D36" s="34" t="s">
        <v>154</v>
      </c>
      <c r="E36" s="47">
        <v>150126</v>
      </c>
      <c r="F36" s="59">
        <v>72</v>
      </c>
      <c r="G36" s="59">
        <v>78.5</v>
      </c>
      <c r="H36" s="59">
        <f t="shared" si="0"/>
        <v>75.25</v>
      </c>
      <c r="I36" s="59"/>
      <c r="J36" s="59"/>
      <c r="K36" s="62"/>
      <c r="L36" s="68"/>
      <c r="M36" s="68"/>
      <c r="N36" s="68"/>
      <c r="O36" s="68"/>
      <c r="P36" s="68"/>
    </row>
    <row r="37" s="53" customFormat="1" ht="17" customHeight="1" spans="1:16">
      <c r="A37" s="58">
        <v>35</v>
      </c>
      <c r="B37" s="34" t="s">
        <v>188</v>
      </c>
      <c r="C37" s="34" t="s">
        <v>48</v>
      </c>
      <c r="D37" s="34" t="s">
        <v>154</v>
      </c>
      <c r="E37" s="47">
        <v>150133</v>
      </c>
      <c r="F37" s="59">
        <v>71</v>
      </c>
      <c r="G37" s="59">
        <v>79.38</v>
      </c>
      <c r="H37" s="59">
        <f t="shared" si="0"/>
        <v>75.19</v>
      </c>
      <c r="I37" s="59"/>
      <c r="J37" s="59"/>
      <c r="K37" s="62"/>
      <c r="L37" s="68"/>
      <c r="M37" s="68"/>
      <c r="N37" s="68"/>
      <c r="O37" s="68"/>
      <c r="P37" s="68"/>
    </row>
    <row r="38" s="53" customFormat="1" ht="17" customHeight="1" spans="1:16">
      <c r="A38" s="58">
        <v>36</v>
      </c>
      <c r="B38" s="34" t="s">
        <v>189</v>
      </c>
      <c r="C38" s="34" t="s">
        <v>48</v>
      </c>
      <c r="D38" s="34" t="s">
        <v>154</v>
      </c>
      <c r="E38" s="47">
        <v>150127</v>
      </c>
      <c r="F38" s="59">
        <v>71.6</v>
      </c>
      <c r="G38" s="59">
        <v>78.58</v>
      </c>
      <c r="H38" s="59">
        <f t="shared" si="0"/>
        <v>75.09</v>
      </c>
      <c r="I38" s="59"/>
      <c r="J38" s="59"/>
      <c r="K38" s="62"/>
      <c r="L38" s="68"/>
      <c r="M38" s="68"/>
      <c r="N38" s="68"/>
      <c r="O38" s="68"/>
      <c r="P38" s="68"/>
    </row>
    <row r="39" s="53" customFormat="1" ht="17" customHeight="1" spans="1:16">
      <c r="A39" s="58">
        <v>37</v>
      </c>
      <c r="B39" s="34" t="s">
        <v>190</v>
      </c>
      <c r="C39" s="34" t="s">
        <v>48</v>
      </c>
      <c r="D39" s="34" t="s">
        <v>154</v>
      </c>
      <c r="E39" s="47">
        <v>150134</v>
      </c>
      <c r="F39" s="59">
        <v>71</v>
      </c>
      <c r="G39" s="59">
        <v>78.6</v>
      </c>
      <c r="H39" s="59">
        <f t="shared" si="0"/>
        <v>74.8</v>
      </c>
      <c r="I39" s="59"/>
      <c r="J39" s="59"/>
      <c r="K39" s="62"/>
      <c r="L39" s="68"/>
      <c r="M39" s="68"/>
      <c r="N39" s="68"/>
      <c r="O39" s="68"/>
      <c r="P39" s="68"/>
    </row>
    <row r="40" s="53" customFormat="1" ht="17" customHeight="1" spans="1:16">
      <c r="A40" s="58">
        <v>38</v>
      </c>
      <c r="B40" s="34" t="s">
        <v>191</v>
      </c>
      <c r="C40" s="34" t="s">
        <v>48</v>
      </c>
      <c r="D40" s="34" t="s">
        <v>154</v>
      </c>
      <c r="E40" s="47">
        <v>150138</v>
      </c>
      <c r="F40" s="59">
        <v>70</v>
      </c>
      <c r="G40" s="59">
        <v>79.38</v>
      </c>
      <c r="H40" s="59">
        <f t="shared" si="0"/>
        <v>74.69</v>
      </c>
      <c r="I40" s="59"/>
      <c r="J40" s="59"/>
      <c r="K40" s="62"/>
      <c r="L40" s="68"/>
      <c r="M40" s="68"/>
      <c r="N40" s="68"/>
      <c r="O40" s="68"/>
      <c r="P40" s="68"/>
    </row>
    <row r="41" s="53" customFormat="1" ht="17" customHeight="1" spans="1:16">
      <c r="A41" s="58">
        <v>39</v>
      </c>
      <c r="B41" s="34" t="s">
        <v>192</v>
      </c>
      <c r="C41" s="34" t="s">
        <v>48</v>
      </c>
      <c r="D41" s="34" t="s">
        <v>193</v>
      </c>
      <c r="E41" s="47">
        <v>150201</v>
      </c>
      <c r="F41" s="59">
        <v>73.8</v>
      </c>
      <c r="G41" s="59">
        <v>82.44</v>
      </c>
      <c r="H41" s="59">
        <f t="shared" si="0"/>
        <v>78.12</v>
      </c>
      <c r="I41" s="59" t="s">
        <v>15</v>
      </c>
      <c r="J41" s="59" t="s">
        <v>16</v>
      </c>
      <c r="K41" s="62"/>
      <c r="L41" s="68"/>
      <c r="M41" s="68"/>
      <c r="N41" s="68"/>
      <c r="O41" s="68"/>
      <c r="P41" s="68"/>
    </row>
    <row r="42" s="53" customFormat="1" ht="17" customHeight="1" spans="1:16">
      <c r="A42" s="58">
        <v>40</v>
      </c>
      <c r="B42" s="34" t="s">
        <v>194</v>
      </c>
      <c r="C42" s="34" t="s">
        <v>195</v>
      </c>
      <c r="D42" s="34" t="s">
        <v>196</v>
      </c>
      <c r="E42" s="47">
        <v>150302</v>
      </c>
      <c r="F42" s="59">
        <v>58.6</v>
      </c>
      <c r="G42" s="59">
        <v>80.42</v>
      </c>
      <c r="H42" s="59">
        <f t="shared" si="0"/>
        <v>69.51</v>
      </c>
      <c r="I42" s="59" t="s">
        <v>15</v>
      </c>
      <c r="J42" s="59" t="s">
        <v>16</v>
      </c>
      <c r="K42" s="62"/>
      <c r="L42" s="68"/>
      <c r="M42" s="68"/>
      <c r="N42" s="68"/>
      <c r="O42" s="68"/>
      <c r="P42" s="68"/>
    </row>
    <row r="43" s="53" customFormat="1" ht="17" customHeight="1" spans="1:16">
      <c r="A43" s="58">
        <v>41</v>
      </c>
      <c r="B43" s="34" t="s">
        <v>197</v>
      </c>
      <c r="C43" s="34" t="s">
        <v>195</v>
      </c>
      <c r="D43" s="34" t="s">
        <v>196</v>
      </c>
      <c r="E43" s="47">
        <v>150304</v>
      </c>
      <c r="F43" s="59">
        <v>51.2</v>
      </c>
      <c r="G43" s="59">
        <v>78.98</v>
      </c>
      <c r="H43" s="59">
        <f t="shared" si="0"/>
        <v>65.09</v>
      </c>
      <c r="I43" s="59" t="s">
        <v>15</v>
      </c>
      <c r="J43" s="59" t="s">
        <v>16</v>
      </c>
      <c r="K43" s="62"/>
      <c r="L43" s="68"/>
      <c r="M43" s="68"/>
      <c r="N43" s="68"/>
      <c r="O43" s="68"/>
      <c r="P43" s="68"/>
    </row>
    <row r="44" s="53" customFormat="1" ht="17" customHeight="1" spans="1:16">
      <c r="A44" s="58">
        <v>42</v>
      </c>
      <c r="B44" s="34" t="s">
        <v>198</v>
      </c>
      <c r="C44" s="34" t="s">
        <v>195</v>
      </c>
      <c r="D44" s="34" t="s">
        <v>196</v>
      </c>
      <c r="E44" s="47">
        <v>150303</v>
      </c>
      <c r="F44" s="59">
        <v>55</v>
      </c>
      <c r="G44" s="59">
        <v>0</v>
      </c>
      <c r="H44" s="59">
        <f t="shared" si="0"/>
        <v>27.5</v>
      </c>
      <c r="I44" s="59"/>
      <c r="J44" s="59"/>
      <c r="K44" s="62" t="s">
        <v>129</v>
      </c>
      <c r="L44" s="68"/>
      <c r="M44" s="68"/>
      <c r="N44" s="68"/>
      <c r="O44" s="68"/>
      <c r="P44" s="68"/>
    </row>
    <row r="52" ht="63" customHeight="1"/>
  </sheetData>
  <sortState ref="A2:Y44">
    <sortCondition ref="A2:A52" sortBy="fontColor" dxfId="1"/>
  </sortState>
  <mergeCells count="1">
    <mergeCell ref="A1:K1"/>
  </mergeCells>
  <pageMargins left="0.629861111111111" right="0.393055555555556" top="1" bottom="1" header="0.5" footer="0.5"/>
  <pageSetup paperSize="9" scale="8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topLeftCell="A9" workbookViewId="0">
      <selection activeCell="D14" sqref="D14"/>
    </sheetView>
  </sheetViews>
  <sheetFormatPr defaultColWidth="9" defaultRowHeight="13.5"/>
  <cols>
    <col min="1" max="1" width="6.09166666666667" style="51" customWidth="1"/>
    <col min="2" max="2" width="7.275" style="51" customWidth="1"/>
    <col min="3" max="3" width="25.1833333333333" style="51" customWidth="1"/>
    <col min="4" max="4" width="9.45833333333333" style="51" customWidth="1"/>
    <col min="5" max="5" width="7.90833333333333" style="51" customWidth="1"/>
    <col min="6" max="8" width="9" style="54"/>
    <col min="9" max="9" width="6.63333333333333" style="54" customWidth="1"/>
    <col min="10" max="10" width="6.90833333333333" style="54" customWidth="1"/>
    <col min="11" max="11" width="7" style="63" customWidth="1"/>
    <col min="12" max="17" width="9" style="54"/>
    <col min="18" max="16384" width="9" style="51"/>
  </cols>
  <sheetData>
    <row r="1" s="51" customFormat="1" ht="45" customHeight="1" spans="1:17">
      <c r="A1" s="55" t="s">
        <v>199</v>
      </c>
      <c r="B1" s="55"/>
      <c r="C1" s="55"/>
      <c r="D1" s="55"/>
      <c r="E1" s="55"/>
      <c r="F1" s="56"/>
      <c r="G1" s="56"/>
      <c r="H1" s="56"/>
      <c r="I1" s="56"/>
      <c r="J1" s="56"/>
      <c r="K1" s="64"/>
      <c r="L1" s="54"/>
      <c r="M1" s="54"/>
      <c r="N1" s="54"/>
      <c r="O1" s="54"/>
      <c r="P1" s="54"/>
      <c r="Q1" s="54"/>
    </row>
    <row r="2" s="52" customFormat="1" ht="40" customHeight="1" spans="1:17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65" t="s">
        <v>11</v>
      </c>
      <c r="L2" s="66"/>
      <c r="M2" s="66"/>
      <c r="N2" s="66"/>
      <c r="O2" s="66"/>
      <c r="P2" s="66"/>
      <c r="Q2" s="66"/>
    </row>
    <row r="3" s="53" customFormat="1" ht="16" customHeight="1" spans="1:17">
      <c r="A3" s="34">
        <v>1</v>
      </c>
      <c r="B3" s="34" t="s">
        <v>200</v>
      </c>
      <c r="C3" s="34" t="s">
        <v>48</v>
      </c>
      <c r="D3" s="34" t="s">
        <v>95</v>
      </c>
      <c r="E3" s="47">
        <v>160101</v>
      </c>
      <c r="F3" s="59">
        <v>82</v>
      </c>
      <c r="G3" s="59">
        <v>80.74</v>
      </c>
      <c r="H3" s="59">
        <f t="shared" ref="H3:H39" si="0">F3/2+G3/2</f>
        <v>81.37</v>
      </c>
      <c r="I3" s="59" t="s">
        <v>15</v>
      </c>
      <c r="J3" s="59" t="s">
        <v>16</v>
      </c>
      <c r="K3" s="67"/>
      <c r="L3" s="68"/>
      <c r="M3" s="68"/>
      <c r="N3" s="68"/>
      <c r="O3" s="68"/>
      <c r="P3" s="68"/>
      <c r="Q3" s="68"/>
    </row>
    <row r="4" s="53" customFormat="1" ht="16" customHeight="1" spans="1:17">
      <c r="A4" s="34">
        <v>2</v>
      </c>
      <c r="B4" s="34" t="s">
        <v>201</v>
      </c>
      <c r="C4" s="34" t="s">
        <v>48</v>
      </c>
      <c r="D4" s="34" t="s">
        <v>95</v>
      </c>
      <c r="E4" s="47">
        <v>160102</v>
      </c>
      <c r="F4" s="59">
        <v>79.4</v>
      </c>
      <c r="G4" s="59">
        <v>82.88</v>
      </c>
      <c r="H4" s="59">
        <f t="shared" si="0"/>
        <v>81.14</v>
      </c>
      <c r="I4" s="59" t="s">
        <v>15</v>
      </c>
      <c r="J4" s="59" t="s">
        <v>16</v>
      </c>
      <c r="K4" s="67"/>
      <c r="L4" s="68"/>
      <c r="M4" s="68"/>
      <c r="N4" s="68"/>
      <c r="O4" s="68"/>
      <c r="P4" s="68"/>
      <c r="Q4" s="68"/>
    </row>
    <row r="5" s="53" customFormat="1" ht="16" customHeight="1" spans="1:17">
      <c r="A5" s="34">
        <v>3</v>
      </c>
      <c r="B5" s="34" t="s">
        <v>202</v>
      </c>
      <c r="C5" s="34" t="s">
        <v>48</v>
      </c>
      <c r="D5" s="34" t="s">
        <v>95</v>
      </c>
      <c r="E5" s="47">
        <v>160103</v>
      </c>
      <c r="F5" s="59">
        <v>78.6</v>
      </c>
      <c r="G5" s="59">
        <v>76.1</v>
      </c>
      <c r="H5" s="59">
        <f t="shared" si="0"/>
        <v>77.35</v>
      </c>
      <c r="I5" s="59" t="s">
        <v>15</v>
      </c>
      <c r="J5" s="59" t="s">
        <v>16</v>
      </c>
      <c r="K5" s="67"/>
      <c r="L5" s="68"/>
      <c r="M5" s="68"/>
      <c r="N5" s="68"/>
      <c r="O5" s="68"/>
      <c r="P5" s="68"/>
      <c r="Q5" s="68"/>
    </row>
    <row r="6" s="53" customFormat="1" ht="16" customHeight="1" spans="1:17">
      <c r="A6" s="34">
        <v>4</v>
      </c>
      <c r="B6" s="34" t="s">
        <v>203</v>
      </c>
      <c r="C6" s="34" t="s">
        <v>48</v>
      </c>
      <c r="D6" s="34" t="s">
        <v>95</v>
      </c>
      <c r="E6" s="47">
        <v>160105</v>
      </c>
      <c r="F6" s="59">
        <v>74.8</v>
      </c>
      <c r="G6" s="59">
        <v>78.06</v>
      </c>
      <c r="H6" s="59">
        <f t="shared" si="0"/>
        <v>76.43</v>
      </c>
      <c r="I6" s="59" t="s">
        <v>15</v>
      </c>
      <c r="J6" s="59" t="s">
        <v>16</v>
      </c>
      <c r="K6" s="67"/>
      <c r="L6" s="68"/>
      <c r="M6" s="68"/>
      <c r="N6" s="68"/>
      <c r="O6" s="68"/>
      <c r="P6" s="68"/>
      <c r="Q6" s="68"/>
    </row>
    <row r="7" s="53" customFormat="1" ht="16" customHeight="1" spans="1:17">
      <c r="A7" s="34">
        <v>5</v>
      </c>
      <c r="B7" s="34" t="s">
        <v>204</v>
      </c>
      <c r="C7" s="34" t="s">
        <v>48</v>
      </c>
      <c r="D7" s="34" t="s">
        <v>95</v>
      </c>
      <c r="E7" s="47">
        <v>160106</v>
      </c>
      <c r="F7" s="59">
        <v>74.6</v>
      </c>
      <c r="G7" s="59">
        <v>74.6</v>
      </c>
      <c r="H7" s="59">
        <f t="shared" si="0"/>
        <v>74.6</v>
      </c>
      <c r="I7" s="59" t="s">
        <v>15</v>
      </c>
      <c r="J7" s="59" t="s">
        <v>16</v>
      </c>
      <c r="K7" s="67"/>
      <c r="L7" s="68"/>
      <c r="M7" s="68"/>
      <c r="N7" s="68"/>
      <c r="O7" s="68"/>
      <c r="P7" s="68"/>
      <c r="Q7" s="68"/>
    </row>
    <row r="8" s="53" customFormat="1" ht="16" customHeight="1" spans="1:17">
      <c r="A8" s="34">
        <v>6</v>
      </c>
      <c r="B8" s="34" t="s">
        <v>205</v>
      </c>
      <c r="C8" s="34" t="s">
        <v>48</v>
      </c>
      <c r="D8" s="34" t="s">
        <v>95</v>
      </c>
      <c r="E8" s="47">
        <v>160107</v>
      </c>
      <c r="F8" s="59">
        <v>71.8</v>
      </c>
      <c r="G8" s="59">
        <v>76.86</v>
      </c>
      <c r="H8" s="59">
        <f t="shared" si="0"/>
        <v>74.33</v>
      </c>
      <c r="I8" s="59" t="s">
        <v>15</v>
      </c>
      <c r="J8" s="59" t="s">
        <v>16</v>
      </c>
      <c r="K8" s="67"/>
      <c r="L8" s="68"/>
      <c r="M8" s="68"/>
      <c r="N8" s="68"/>
      <c r="O8" s="68"/>
      <c r="P8" s="68"/>
      <c r="Q8" s="68"/>
    </row>
    <row r="9" s="53" customFormat="1" ht="16" customHeight="1" spans="1:17">
      <c r="A9" s="34">
        <v>7</v>
      </c>
      <c r="B9" s="34" t="s">
        <v>206</v>
      </c>
      <c r="C9" s="34" t="s">
        <v>48</v>
      </c>
      <c r="D9" s="34" t="s">
        <v>95</v>
      </c>
      <c r="E9" s="47">
        <v>160111</v>
      </c>
      <c r="F9" s="59">
        <v>70</v>
      </c>
      <c r="G9" s="59">
        <v>76.3</v>
      </c>
      <c r="H9" s="59">
        <f t="shared" si="0"/>
        <v>73.15</v>
      </c>
      <c r="I9" s="59" t="s">
        <v>15</v>
      </c>
      <c r="J9" s="59"/>
      <c r="K9" s="67"/>
      <c r="L9" s="68"/>
      <c r="M9" s="68"/>
      <c r="N9" s="68"/>
      <c r="O9" s="68"/>
      <c r="P9" s="68"/>
      <c r="Q9" s="68"/>
    </row>
    <row r="10" s="53" customFormat="1" ht="16" customHeight="1" spans="1:17">
      <c r="A10" s="34">
        <v>8</v>
      </c>
      <c r="B10" s="34" t="s">
        <v>207</v>
      </c>
      <c r="C10" s="34" t="s">
        <v>48</v>
      </c>
      <c r="D10" s="34" t="s">
        <v>95</v>
      </c>
      <c r="E10" s="47">
        <v>160109</v>
      </c>
      <c r="F10" s="59">
        <v>70.4</v>
      </c>
      <c r="G10" s="59">
        <v>75.64</v>
      </c>
      <c r="H10" s="59">
        <f t="shared" si="0"/>
        <v>73.02</v>
      </c>
      <c r="I10" s="59" t="s">
        <v>15</v>
      </c>
      <c r="J10" s="59"/>
      <c r="K10" s="67"/>
      <c r="L10" s="68"/>
      <c r="M10" s="68"/>
      <c r="N10" s="68"/>
      <c r="O10" s="68"/>
      <c r="P10" s="68"/>
      <c r="Q10" s="68"/>
    </row>
    <row r="11" s="53" customFormat="1" ht="16" customHeight="1" spans="1:17">
      <c r="A11" s="34">
        <v>9</v>
      </c>
      <c r="B11" s="34" t="s">
        <v>208</v>
      </c>
      <c r="C11" s="34" t="s">
        <v>48</v>
      </c>
      <c r="D11" s="34" t="s">
        <v>95</v>
      </c>
      <c r="E11" s="47">
        <v>160108</v>
      </c>
      <c r="F11" s="59">
        <v>71.2</v>
      </c>
      <c r="G11" s="59">
        <v>74.48</v>
      </c>
      <c r="H11" s="59">
        <f t="shared" si="0"/>
        <v>72.84</v>
      </c>
      <c r="I11" s="59" t="s">
        <v>15</v>
      </c>
      <c r="J11" s="59"/>
      <c r="K11" s="67"/>
      <c r="L11" s="68"/>
      <c r="M11" s="68"/>
      <c r="N11" s="68"/>
      <c r="O11" s="68"/>
      <c r="P11" s="68"/>
      <c r="Q11" s="68"/>
    </row>
    <row r="12" s="53" customFormat="1" ht="16" customHeight="1" spans="1:17">
      <c r="A12" s="34">
        <v>10</v>
      </c>
      <c r="B12" s="34" t="s">
        <v>209</v>
      </c>
      <c r="C12" s="34" t="s">
        <v>48</v>
      </c>
      <c r="D12" s="34" t="s">
        <v>95</v>
      </c>
      <c r="E12" s="47">
        <v>160110</v>
      </c>
      <c r="F12" s="59">
        <v>70.4</v>
      </c>
      <c r="G12" s="59">
        <v>74.6</v>
      </c>
      <c r="H12" s="59">
        <f t="shared" si="0"/>
        <v>72.5</v>
      </c>
      <c r="I12" s="59"/>
      <c r="J12" s="59"/>
      <c r="K12" s="67"/>
      <c r="L12" s="68"/>
      <c r="M12" s="68"/>
      <c r="N12" s="68"/>
      <c r="O12" s="68"/>
      <c r="P12" s="68"/>
      <c r="Q12" s="68"/>
    </row>
    <row r="13" s="53" customFormat="1" ht="16" customHeight="1" spans="1:17">
      <c r="A13" s="34">
        <v>11</v>
      </c>
      <c r="B13" s="34" t="s">
        <v>210</v>
      </c>
      <c r="C13" s="34" t="s">
        <v>48</v>
      </c>
      <c r="D13" s="34" t="s">
        <v>95</v>
      </c>
      <c r="E13" s="47">
        <v>160112</v>
      </c>
      <c r="F13" s="59">
        <v>68</v>
      </c>
      <c r="G13" s="59">
        <v>76.86</v>
      </c>
      <c r="H13" s="59">
        <f t="shared" si="0"/>
        <v>72.43</v>
      </c>
      <c r="I13" s="59"/>
      <c r="J13" s="59"/>
      <c r="K13" s="67"/>
      <c r="L13" s="68"/>
      <c r="M13" s="68"/>
      <c r="N13" s="68"/>
      <c r="O13" s="68"/>
      <c r="P13" s="68"/>
      <c r="Q13" s="68"/>
    </row>
    <row r="14" s="53" customFormat="1" ht="16" customHeight="1" spans="1:17">
      <c r="A14" s="34">
        <v>12</v>
      </c>
      <c r="B14" s="34" t="s">
        <v>211</v>
      </c>
      <c r="C14" s="34" t="s">
        <v>48</v>
      </c>
      <c r="D14" s="34" t="s">
        <v>95</v>
      </c>
      <c r="E14" s="47">
        <v>160115</v>
      </c>
      <c r="F14" s="59">
        <v>66.2</v>
      </c>
      <c r="G14" s="59">
        <v>78.2</v>
      </c>
      <c r="H14" s="59">
        <f t="shared" si="0"/>
        <v>72.2</v>
      </c>
      <c r="I14" s="59"/>
      <c r="J14" s="59"/>
      <c r="K14" s="67"/>
      <c r="L14" s="68"/>
      <c r="M14" s="68"/>
      <c r="N14" s="68"/>
      <c r="O14" s="68"/>
      <c r="P14" s="68"/>
      <c r="Q14" s="68"/>
    </row>
    <row r="15" s="53" customFormat="1" ht="16" customHeight="1" spans="1:17">
      <c r="A15" s="34">
        <v>13</v>
      </c>
      <c r="B15" s="34" t="s">
        <v>212</v>
      </c>
      <c r="C15" s="34" t="s">
        <v>48</v>
      </c>
      <c r="D15" s="34" t="s">
        <v>95</v>
      </c>
      <c r="E15" s="47">
        <v>160113</v>
      </c>
      <c r="F15" s="59">
        <v>67.2</v>
      </c>
      <c r="G15" s="59">
        <v>77.04</v>
      </c>
      <c r="H15" s="59">
        <f t="shared" si="0"/>
        <v>72.12</v>
      </c>
      <c r="I15" s="59"/>
      <c r="J15" s="59"/>
      <c r="K15" s="67"/>
      <c r="L15" s="68"/>
      <c r="M15" s="68"/>
      <c r="N15" s="68"/>
      <c r="O15" s="68"/>
      <c r="P15" s="68"/>
      <c r="Q15" s="68"/>
    </row>
    <row r="16" s="53" customFormat="1" ht="16" customHeight="1" spans="1:17">
      <c r="A16" s="34">
        <v>14</v>
      </c>
      <c r="B16" s="34" t="s">
        <v>213</v>
      </c>
      <c r="C16" s="34" t="s">
        <v>48</v>
      </c>
      <c r="D16" s="34" t="s">
        <v>95</v>
      </c>
      <c r="E16" s="47">
        <v>160117</v>
      </c>
      <c r="F16" s="59">
        <v>63.8</v>
      </c>
      <c r="G16" s="59">
        <v>80.32</v>
      </c>
      <c r="H16" s="59">
        <f t="shared" si="0"/>
        <v>72.06</v>
      </c>
      <c r="I16" s="59"/>
      <c r="J16" s="59"/>
      <c r="K16" s="67"/>
      <c r="L16" s="68"/>
      <c r="M16" s="68"/>
      <c r="N16" s="68"/>
      <c r="O16" s="68"/>
      <c r="P16" s="68"/>
      <c r="Q16" s="68"/>
    </row>
    <row r="17" s="53" customFormat="1" ht="16" customHeight="1" spans="1:17">
      <c r="A17" s="34">
        <v>15</v>
      </c>
      <c r="B17" s="34" t="s">
        <v>140</v>
      </c>
      <c r="C17" s="34" t="s">
        <v>48</v>
      </c>
      <c r="D17" s="34" t="s">
        <v>95</v>
      </c>
      <c r="E17" s="47">
        <v>160114</v>
      </c>
      <c r="F17" s="59">
        <v>67.2</v>
      </c>
      <c r="G17" s="59">
        <v>72.52</v>
      </c>
      <c r="H17" s="59">
        <f t="shared" si="0"/>
        <v>69.86</v>
      </c>
      <c r="I17" s="59"/>
      <c r="J17" s="59"/>
      <c r="K17" s="67"/>
      <c r="L17" s="68"/>
      <c r="M17" s="68"/>
      <c r="N17" s="68"/>
      <c r="O17" s="68"/>
      <c r="P17" s="68"/>
      <c r="Q17" s="68"/>
    </row>
    <row r="18" s="53" customFormat="1" ht="16" customHeight="1" spans="1:17">
      <c r="A18" s="34">
        <v>16</v>
      </c>
      <c r="B18" s="34" t="s">
        <v>214</v>
      </c>
      <c r="C18" s="34" t="s">
        <v>94</v>
      </c>
      <c r="D18" s="34" t="s">
        <v>154</v>
      </c>
      <c r="E18" s="47">
        <v>160201</v>
      </c>
      <c r="F18" s="59">
        <v>83.2</v>
      </c>
      <c r="G18" s="59">
        <v>79.12</v>
      </c>
      <c r="H18" s="59">
        <f t="shared" si="0"/>
        <v>81.16</v>
      </c>
      <c r="I18" s="59" t="s">
        <v>15</v>
      </c>
      <c r="J18" s="59" t="s">
        <v>16</v>
      </c>
      <c r="K18" s="67"/>
      <c r="L18" s="68"/>
      <c r="M18" s="68"/>
      <c r="N18" s="68"/>
      <c r="O18" s="68"/>
      <c r="P18" s="68"/>
      <c r="Q18" s="68"/>
    </row>
    <row r="19" s="53" customFormat="1" ht="16" customHeight="1" spans="1:17">
      <c r="A19" s="34">
        <v>17</v>
      </c>
      <c r="B19" s="34" t="s">
        <v>215</v>
      </c>
      <c r="C19" s="34" t="s">
        <v>94</v>
      </c>
      <c r="D19" s="34" t="s">
        <v>154</v>
      </c>
      <c r="E19" s="47">
        <v>160205</v>
      </c>
      <c r="F19" s="59">
        <v>76.8</v>
      </c>
      <c r="G19" s="59">
        <v>81</v>
      </c>
      <c r="H19" s="59">
        <f t="shared" si="0"/>
        <v>78.9</v>
      </c>
      <c r="I19" s="59" t="s">
        <v>15</v>
      </c>
      <c r="J19" s="59" t="s">
        <v>16</v>
      </c>
      <c r="K19" s="67"/>
      <c r="L19" s="68"/>
      <c r="M19" s="68"/>
      <c r="N19" s="68"/>
      <c r="O19" s="68"/>
      <c r="P19" s="68"/>
      <c r="Q19" s="68"/>
    </row>
    <row r="20" s="53" customFormat="1" ht="16" customHeight="1" spans="1:17">
      <c r="A20" s="34">
        <v>18</v>
      </c>
      <c r="B20" s="34" t="s">
        <v>216</v>
      </c>
      <c r="C20" s="34" t="s">
        <v>94</v>
      </c>
      <c r="D20" s="34" t="s">
        <v>154</v>
      </c>
      <c r="E20" s="47">
        <v>160204</v>
      </c>
      <c r="F20" s="59">
        <v>77.2</v>
      </c>
      <c r="G20" s="59">
        <v>80.44</v>
      </c>
      <c r="H20" s="59">
        <f t="shared" si="0"/>
        <v>78.82</v>
      </c>
      <c r="I20" s="59" t="s">
        <v>15</v>
      </c>
      <c r="J20" s="59" t="s">
        <v>16</v>
      </c>
      <c r="K20" s="67"/>
      <c r="L20" s="68"/>
      <c r="M20" s="68"/>
      <c r="N20" s="68"/>
      <c r="O20" s="68"/>
      <c r="P20" s="68"/>
      <c r="Q20" s="68"/>
    </row>
    <row r="21" s="53" customFormat="1" ht="16" customHeight="1" spans="1:17">
      <c r="A21" s="34">
        <v>19</v>
      </c>
      <c r="B21" s="34" t="s">
        <v>217</v>
      </c>
      <c r="C21" s="34" t="s">
        <v>94</v>
      </c>
      <c r="D21" s="34" t="s">
        <v>154</v>
      </c>
      <c r="E21" s="47">
        <v>160202</v>
      </c>
      <c r="F21" s="59">
        <v>81.8</v>
      </c>
      <c r="G21" s="59">
        <v>74.76</v>
      </c>
      <c r="H21" s="59">
        <f t="shared" si="0"/>
        <v>78.28</v>
      </c>
      <c r="I21" s="59" t="s">
        <v>15</v>
      </c>
      <c r="J21" s="59" t="s">
        <v>16</v>
      </c>
      <c r="K21" s="67"/>
      <c r="L21" s="68"/>
      <c r="M21" s="68"/>
      <c r="N21" s="68"/>
      <c r="O21" s="68"/>
      <c r="P21" s="68"/>
      <c r="Q21" s="68"/>
    </row>
    <row r="22" s="53" customFormat="1" ht="16" customHeight="1" spans="1:17">
      <c r="A22" s="34">
        <v>20</v>
      </c>
      <c r="B22" s="34" t="s">
        <v>218</v>
      </c>
      <c r="C22" s="34" t="s">
        <v>94</v>
      </c>
      <c r="D22" s="34" t="s">
        <v>154</v>
      </c>
      <c r="E22" s="47">
        <v>160207</v>
      </c>
      <c r="F22" s="59">
        <v>75.8</v>
      </c>
      <c r="G22" s="59">
        <v>79.26</v>
      </c>
      <c r="H22" s="59">
        <f t="shared" si="0"/>
        <v>77.53</v>
      </c>
      <c r="I22" s="59" t="s">
        <v>15</v>
      </c>
      <c r="J22" s="59" t="s">
        <v>16</v>
      </c>
      <c r="K22" s="67"/>
      <c r="L22" s="68"/>
      <c r="M22" s="68"/>
      <c r="N22" s="68"/>
      <c r="O22" s="68"/>
      <c r="P22" s="68"/>
      <c r="Q22" s="68"/>
    </row>
    <row r="23" s="53" customFormat="1" ht="16" customHeight="1" spans="1:17">
      <c r="A23" s="34">
        <v>21</v>
      </c>
      <c r="B23" s="34" t="s">
        <v>219</v>
      </c>
      <c r="C23" s="34" t="s">
        <v>94</v>
      </c>
      <c r="D23" s="34" t="s">
        <v>154</v>
      </c>
      <c r="E23" s="47">
        <v>160210</v>
      </c>
      <c r="F23" s="59">
        <v>73</v>
      </c>
      <c r="G23" s="59">
        <v>81.26</v>
      </c>
      <c r="H23" s="59">
        <f t="shared" si="0"/>
        <v>77.13</v>
      </c>
      <c r="I23" s="59" t="s">
        <v>15</v>
      </c>
      <c r="J23" s="59" t="s">
        <v>16</v>
      </c>
      <c r="K23" s="67"/>
      <c r="L23" s="68"/>
      <c r="M23" s="68"/>
      <c r="N23" s="68"/>
      <c r="O23" s="68"/>
      <c r="P23" s="68"/>
      <c r="Q23" s="68"/>
    </row>
    <row r="24" s="53" customFormat="1" ht="16" customHeight="1" spans="1:17">
      <c r="A24" s="34">
        <v>22</v>
      </c>
      <c r="B24" s="34" t="s">
        <v>220</v>
      </c>
      <c r="C24" s="34" t="s">
        <v>94</v>
      </c>
      <c r="D24" s="34" t="s">
        <v>154</v>
      </c>
      <c r="E24" s="47">
        <v>160206</v>
      </c>
      <c r="F24" s="59">
        <v>76.4</v>
      </c>
      <c r="G24" s="59">
        <v>77.26</v>
      </c>
      <c r="H24" s="59">
        <f t="shared" si="0"/>
        <v>76.83</v>
      </c>
      <c r="I24" s="59" t="s">
        <v>15</v>
      </c>
      <c r="J24" s="59" t="s">
        <v>16</v>
      </c>
      <c r="K24" s="67"/>
      <c r="L24" s="68"/>
      <c r="M24" s="68"/>
      <c r="N24" s="68"/>
      <c r="O24" s="68"/>
      <c r="P24" s="68"/>
      <c r="Q24" s="68"/>
    </row>
    <row r="25" s="53" customFormat="1" ht="16" customHeight="1" spans="1:17">
      <c r="A25" s="34">
        <v>23</v>
      </c>
      <c r="B25" s="34" t="s">
        <v>221</v>
      </c>
      <c r="C25" s="34" t="s">
        <v>94</v>
      </c>
      <c r="D25" s="34" t="s">
        <v>154</v>
      </c>
      <c r="E25" s="47">
        <v>160203</v>
      </c>
      <c r="F25" s="59">
        <v>79.2</v>
      </c>
      <c r="G25" s="59">
        <v>74.42</v>
      </c>
      <c r="H25" s="59">
        <f t="shared" si="0"/>
        <v>76.81</v>
      </c>
      <c r="I25" s="59" t="s">
        <v>15</v>
      </c>
      <c r="J25" s="59" t="s">
        <v>16</v>
      </c>
      <c r="K25" s="67"/>
      <c r="L25" s="68"/>
      <c r="M25" s="68"/>
      <c r="N25" s="68"/>
      <c r="O25" s="68"/>
      <c r="P25" s="68"/>
      <c r="Q25" s="68"/>
    </row>
    <row r="26" s="53" customFormat="1" ht="16" customHeight="1" spans="1:17">
      <c r="A26" s="34">
        <v>24</v>
      </c>
      <c r="B26" s="34" t="s">
        <v>222</v>
      </c>
      <c r="C26" s="34" t="s">
        <v>94</v>
      </c>
      <c r="D26" s="34" t="s">
        <v>154</v>
      </c>
      <c r="E26" s="47">
        <v>160211</v>
      </c>
      <c r="F26" s="59">
        <v>72.8</v>
      </c>
      <c r="G26" s="59">
        <v>80.44</v>
      </c>
      <c r="H26" s="59">
        <f t="shared" si="0"/>
        <v>76.62</v>
      </c>
      <c r="I26" s="59" t="s">
        <v>15</v>
      </c>
      <c r="J26" s="59"/>
      <c r="K26" s="67"/>
      <c r="L26" s="68"/>
      <c r="M26" s="68"/>
      <c r="N26" s="68"/>
      <c r="O26" s="68"/>
      <c r="P26" s="68"/>
      <c r="Q26" s="68"/>
    </row>
    <row r="27" s="53" customFormat="1" ht="16" customHeight="1" spans="1:17">
      <c r="A27" s="34">
        <v>25</v>
      </c>
      <c r="B27" s="34" t="s">
        <v>223</v>
      </c>
      <c r="C27" s="34" t="s">
        <v>94</v>
      </c>
      <c r="D27" s="34" t="s">
        <v>154</v>
      </c>
      <c r="E27" s="47">
        <v>160213</v>
      </c>
      <c r="F27" s="59">
        <v>72.2</v>
      </c>
      <c r="G27" s="59">
        <v>80.34</v>
      </c>
      <c r="H27" s="59">
        <f t="shared" si="0"/>
        <v>76.27</v>
      </c>
      <c r="I27" s="59" t="s">
        <v>15</v>
      </c>
      <c r="J27" s="59"/>
      <c r="K27" s="67"/>
      <c r="L27" s="68"/>
      <c r="M27" s="68"/>
      <c r="N27" s="68"/>
      <c r="O27" s="68"/>
      <c r="P27" s="68"/>
      <c r="Q27" s="68"/>
    </row>
    <row r="28" s="53" customFormat="1" ht="16" customHeight="1" spans="1:17">
      <c r="A28" s="34">
        <v>26</v>
      </c>
      <c r="B28" s="34" t="s">
        <v>224</v>
      </c>
      <c r="C28" s="34" t="s">
        <v>94</v>
      </c>
      <c r="D28" s="34" t="s">
        <v>154</v>
      </c>
      <c r="E28" s="47">
        <v>160209</v>
      </c>
      <c r="F28" s="59">
        <v>73.4</v>
      </c>
      <c r="G28" s="59">
        <v>78.98</v>
      </c>
      <c r="H28" s="59">
        <f t="shared" si="0"/>
        <v>76.19</v>
      </c>
      <c r="I28" s="59" t="s">
        <v>15</v>
      </c>
      <c r="J28" s="59"/>
      <c r="K28" s="67"/>
      <c r="L28" s="68"/>
      <c r="M28" s="68"/>
      <c r="N28" s="68"/>
      <c r="O28" s="68"/>
      <c r="P28" s="68"/>
      <c r="Q28" s="68"/>
    </row>
    <row r="29" s="53" customFormat="1" ht="16" customHeight="1" spans="1:17">
      <c r="A29" s="34">
        <v>27</v>
      </c>
      <c r="B29" s="34" t="s">
        <v>225</v>
      </c>
      <c r="C29" s="34" t="s">
        <v>94</v>
      </c>
      <c r="D29" s="34" t="s">
        <v>154</v>
      </c>
      <c r="E29" s="47">
        <v>160214</v>
      </c>
      <c r="F29" s="59">
        <v>72</v>
      </c>
      <c r="G29" s="59">
        <v>79.48</v>
      </c>
      <c r="H29" s="59">
        <f t="shared" si="0"/>
        <v>75.74</v>
      </c>
      <c r="I29" s="59" t="s">
        <v>15</v>
      </c>
      <c r="J29" s="59"/>
      <c r="K29" s="67"/>
      <c r="L29" s="68"/>
      <c r="M29" s="68"/>
      <c r="N29" s="68"/>
      <c r="O29" s="68"/>
      <c r="P29" s="68"/>
      <c r="Q29" s="68"/>
    </row>
    <row r="30" s="53" customFormat="1" ht="16" customHeight="1" spans="1:17">
      <c r="A30" s="34">
        <v>28</v>
      </c>
      <c r="B30" s="34" t="s">
        <v>226</v>
      </c>
      <c r="C30" s="34" t="s">
        <v>94</v>
      </c>
      <c r="D30" s="34" t="s">
        <v>154</v>
      </c>
      <c r="E30" s="47">
        <v>160215</v>
      </c>
      <c r="F30" s="59">
        <v>71.4</v>
      </c>
      <c r="G30" s="59">
        <v>78.4</v>
      </c>
      <c r="H30" s="59">
        <f t="shared" si="0"/>
        <v>74.9</v>
      </c>
      <c r="I30" s="59"/>
      <c r="J30" s="59"/>
      <c r="K30" s="67"/>
      <c r="L30" s="68"/>
      <c r="M30" s="68"/>
      <c r="N30" s="68"/>
      <c r="O30" s="68"/>
      <c r="P30" s="68"/>
      <c r="Q30" s="68"/>
    </row>
    <row r="31" s="53" customFormat="1" ht="16" customHeight="1" spans="1:17">
      <c r="A31" s="34">
        <v>29</v>
      </c>
      <c r="B31" s="34" t="s">
        <v>227</v>
      </c>
      <c r="C31" s="34" t="s">
        <v>94</v>
      </c>
      <c r="D31" s="34" t="s">
        <v>154</v>
      </c>
      <c r="E31" s="47">
        <v>160217</v>
      </c>
      <c r="F31" s="59">
        <v>71</v>
      </c>
      <c r="G31" s="59">
        <v>78.8</v>
      </c>
      <c r="H31" s="59">
        <f t="shared" si="0"/>
        <v>74.9</v>
      </c>
      <c r="I31" s="59"/>
      <c r="J31" s="59"/>
      <c r="K31" s="67"/>
      <c r="L31" s="68"/>
      <c r="M31" s="68"/>
      <c r="N31" s="68"/>
      <c r="O31" s="68"/>
      <c r="P31" s="68"/>
      <c r="Q31" s="68"/>
    </row>
    <row r="32" s="53" customFormat="1" ht="16" customHeight="1" spans="1:17">
      <c r="A32" s="34">
        <v>30</v>
      </c>
      <c r="B32" s="34" t="s">
        <v>228</v>
      </c>
      <c r="C32" s="34" t="s">
        <v>94</v>
      </c>
      <c r="D32" s="34" t="s">
        <v>154</v>
      </c>
      <c r="E32" s="47">
        <v>160208</v>
      </c>
      <c r="F32" s="59">
        <v>73.6</v>
      </c>
      <c r="G32" s="59">
        <v>74.66</v>
      </c>
      <c r="H32" s="59">
        <f t="shared" si="0"/>
        <v>74.13</v>
      </c>
      <c r="I32" s="59"/>
      <c r="J32" s="59"/>
      <c r="K32" s="67"/>
      <c r="L32" s="68"/>
      <c r="M32" s="68"/>
      <c r="N32" s="68"/>
      <c r="O32" s="68"/>
      <c r="P32" s="68"/>
      <c r="Q32" s="68"/>
    </row>
    <row r="33" s="53" customFormat="1" ht="16" customHeight="1" spans="1:17">
      <c r="A33" s="34">
        <v>31</v>
      </c>
      <c r="B33" s="34" t="s">
        <v>229</v>
      </c>
      <c r="C33" s="34" t="s">
        <v>94</v>
      </c>
      <c r="D33" s="34" t="s">
        <v>154</v>
      </c>
      <c r="E33" s="47">
        <v>160218</v>
      </c>
      <c r="F33" s="59">
        <v>70.2</v>
      </c>
      <c r="G33" s="59">
        <v>77.58</v>
      </c>
      <c r="H33" s="59">
        <f t="shared" si="0"/>
        <v>73.89</v>
      </c>
      <c r="I33" s="59"/>
      <c r="J33" s="59"/>
      <c r="K33" s="67"/>
      <c r="L33" s="68"/>
      <c r="M33" s="68"/>
      <c r="N33" s="68"/>
      <c r="O33" s="68"/>
      <c r="P33" s="68"/>
      <c r="Q33" s="68"/>
    </row>
    <row r="34" s="53" customFormat="1" ht="16" customHeight="1" spans="1:17">
      <c r="A34" s="34">
        <v>32</v>
      </c>
      <c r="B34" s="34" t="s">
        <v>230</v>
      </c>
      <c r="C34" s="34" t="s">
        <v>94</v>
      </c>
      <c r="D34" s="34" t="s">
        <v>154</v>
      </c>
      <c r="E34" s="47">
        <v>160216</v>
      </c>
      <c r="F34" s="59">
        <v>71.4</v>
      </c>
      <c r="G34" s="59">
        <v>75.38</v>
      </c>
      <c r="H34" s="59">
        <f t="shared" si="0"/>
        <v>73.39</v>
      </c>
      <c r="I34" s="59"/>
      <c r="J34" s="59"/>
      <c r="K34" s="67"/>
      <c r="L34" s="68"/>
      <c r="M34" s="68"/>
      <c r="N34" s="68"/>
      <c r="O34" s="68"/>
      <c r="P34" s="68"/>
      <c r="Q34" s="68"/>
    </row>
    <row r="35" s="53" customFormat="1" ht="16" customHeight="1" spans="1:17">
      <c r="A35" s="34">
        <v>33</v>
      </c>
      <c r="B35" s="34" t="s">
        <v>231</v>
      </c>
      <c r="C35" s="34" t="s">
        <v>94</v>
      </c>
      <c r="D35" s="34" t="s">
        <v>154</v>
      </c>
      <c r="E35" s="47">
        <v>160219</v>
      </c>
      <c r="F35" s="59">
        <v>70</v>
      </c>
      <c r="G35" s="59">
        <v>76.08</v>
      </c>
      <c r="H35" s="59">
        <f t="shared" si="0"/>
        <v>73.04</v>
      </c>
      <c r="I35" s="59"/>
      <c r="J35" s="59"/>
      <c r="K35" s="67"/>
      <c r="L35" s="68"/>
      <c r="M35" s="68"/>
      <c r="N35" s="68"/>
      <c r="O35" s="68"/>
      <c r="P35" s="68"/>
      <c r="Q35" s="68"/>
    </row>
    <row r="36" s="53" customFormat="1" ht="16" customHeight="1" spans="1:17">
      <c r="A36" s="34">
        <v>34</v>
      </c>
      <c r="B36" s="34" t="s">
        <v>232</v>
      </c>
      <c r="C36" s="34" t="s">
        <v>94</v>
      </c>
      <c r="D36" s="34" t="s">
        <v>154</v>
      </c>
      <c r="E36" s="47">
        <v>160220</v>
      </c>
      <c r="F36" s="59">
        <v>69.6</v>
      </c>
      <c r="G36" s="59">
        <v>76.24</v>
      </c>
      <c r="H36" s="59">
        <f t="shared" si="0"/>
        <v>72.92</v>
      </c>
      <c r="I36" s="59"/>
      <c r="J36" s="59"/>
      <c r="K36" s="67"/>
      <c r="L36" s="68"/>
      <c r="M36" s="68"/>
      <c r="N36" s="68"/>
      <c r="O36" s="68"/>
      <c r="P36" s="68"/>
      <c r="Q36" s="68"/>
    </row>
    <row r="37" s="53" customFormat="1" ht="16" customHeight="1" spans="1:17">
      <c r="A37" s="34">
        <v>35</v>
      </c>
      <c r="B37" s="34" t="s">
        <v>233</v>
      </c>
      <c r="C37" s="34" t="s">
        <v>94</v>
      </c>
      <c r="D37" s="34" t="s">
        <v>154</v>
      </c>
      <c r="E37" s="47">
        <v>160222</v>
      </c>
      <c r="F37" s="59">
        <v>68.2</v>
      </c>
      <c r="G37" s="59">
        <v>75.06</v>
      </c>
      <c r="H37" s="59">
        <f t="shared" si="0"/>
        <v>71.63</v>
      </c>
      <c r="I37" s="59"/>
      <c r="J37" s="59"/>
      <c r="K37" s="67"/>
      <c r="L37" s="68"/>
      <c r="M37" s="68"/>
      <c r="N37" s="68"/>
      <c r="O37" s="68"/>
      <c r="P37" s="68"/>
      <c r="Q37" s="68"/>
    </row>
    <row r="38" s="53" customFormat="1" ht="16" customHeight="1" spans="1:17">
      <c r="A38" s="34">
        <v>36</v>
      </c>
      <c r="B38" s="34" t="s">
        <v>234</v>
      </c>
      <c r="C38" s="34" t="s">
        <v>94</v>
      </c>
      <c r="D38" s="34" t="s">
        <v>154</v>
      </c>
      <c r="E38" s="47">
        <v>160223</v>
      </c>
      <c r="F38" s="59">
        <v>67.4</v>
      </c>
      <c r="G38" s="59">
        <v>75.84</v>
      </c>
      <c r="H38" s="59">
        <f t="shared" si="0"/>
        <v>71.62</v>
      </c>
      <c r="I38" s="59"/>
      <c r="J38" s="59"/>
      <c r="K38" s="67"/>
      <c r="L38" s="68"/>
      <c r="M38" s="68"/>
      <c r="N38" s="68"/>
      <c r="O38" s="68"/>
      <c r="P38" s="68"/>
      <c r="Q38" s="68"/>
    </row>
    <row r="39" s="53" customFormat="1" ht="16" customHeight="1" spans="1:17">
      <c r="A39" s="34">
        <v>37</v>
      </c>
      <c r="B39" s="34" t="s">
        <v>235</v>
      </c>
      <c r="C39" s="34" t="s">
        <v>94</v>
      </c>
      <c r="D39" s="34" t="s">
        <v>154</v>
      </c>
      <c r="E39" s="47">
        <v>160224</v>
      </c>
      <c r="F39" s="59">
        <v>67.4</v>
      </c>
      <c r="G39" s="59">
        <v>0</v>
      </c>
      <c r="H39" s="59">
        <f t="shared" si="0"/>
        <v>33.7</v>
      </c>
      <c r="I39" s="59"/>
      <c r="J39" s="59"/>
      <c r="K39" s="67" t="s">
        <v>129</v>
      </c>
      <c r="L39" s="68"/>
      <c r="M39" s="68"/>
      <c r="N39" s="68"/>
      <c r="O39" s="68"/>
      <c r="P39" s="68"/>
      <c r="Q39" s="68"/>
    </row>
    <row r="46" ht="63" customHeight="1"/>
  </sheetData>
  <sortState ref="A18:H39">
    <sortCondition ref="H18:H39" descending="1"/>
  </sortState>
  <mergeCells count="1">
    <mergeCell ref="A1:K1"/>
  </mergeCells>
  <pageMargins left="0.708333333333333" right="0.393055555555556" top="1" bottom="1" header="0.5" footer="0.5"/>
  <pageSetup paperSize="9" scale="88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7"/>
  <sheetViews>
    <sheetView workbookViewId="0">
      <selection activeCell="M8" sqref="M8"/>
    </sheetView>
  </sheetViews>
  <sheetFormatPr defaultColWidth="9" defaultRowHeight="13.5"/>
  <cols>
    <col min="1" max="1" width="5" style="51" customWidth="1"/>
    <col min="2" max="2" width="8.18333333333333" style="51" customWidth="1"/>
    <col min="3" max="3" width="25.6333333333333" style="51" customWidth="1"/>
    <col min="4" max="4" width="9.45833333333333" style="51" customWidth="1"/>
    <col min="5" max="5" width="8.45833333333333" style="51" customWidth="1"/>
    <col min="6" max="8" width="9" style="54"/>
    <col min="9" max="9" width="6.81666666666667" style="54" customWidth="1"/>
    <col min="10" max="10" width="6.725" style="54" customWidth="1"/>
    <col min="11" max="11" width="6.275" style="63" customWidth="1"/>
    <col min="12" max="20" width="9" style="54"/>
    <col min="21" max="16384" width="9" style="51"/>
  </cols>
  <sheetData>
    <row r="1" s="51" customFormat="1" ht="33" customHeight="1" spans="1:20">
      <c r="A1" s="55" t="s">
        <v>236</v>
      </c>
      <c r="B1" s="55"/>
      <c r="C1" s="55"/>
      <c r="D1" s="55"/>
      <c r="E1" s="55"/>
      <c r="F1" s="56"/>
      <c r="G1" s="56"/>
      <c r="H1" s="56"/>
      <c r="I1" s="56"/>
      <c r="J1" s="56"/>
      <c r="K1" s="64"/>
      <c r="L1" s="54"/>
      <c r="M1" s="54"/>
      <c r="N1" s="54"/>
      <c r="O1" s="54"/>
      <c r="P1" s="54"/>
      <c r="Q1" s="54"/>
      <c r="R1" s="54"/>
      <c r="S1" s="54"/>
      <c r="T1" s="54"/>
    </row>
    <row r="2" s="52" customFormat="1" ht="45" customHeight="1" spans="1:20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65" t="s">
        <v>11</v>
      </c>
      <c r="L2" s="66"/>
      <c r="M2" s="66"/>
      <c r="N2" s="66"/>
      <c r="O2" s="66"/>
      <c r="P2" s="66"/>
      <c r="Q2" s="66"/>
      <c r="R2" s="66"/>
      <c r="S2" s="66"/>
      <c r="T2" s="66"/>
    </row>
    <row r="3" s="53" customFormat="1" ht="16" customHeight="1" spans="1:20">
      <c r="A3" s="34" t="s">
        <v>237</v>
      </c>
      <c r="B3" s="34" t="s">
        <v>238</v>
      </c>
      <c r="C3" s="34" t="s">
        <v>94</v>
      </c>
      <c r="D3" s="34" t="s">
        <v>14</v>
      </c>
      <c r="E3" s="47">
        <v>170102</v>
      </c>
      <c r="F3" s="59">
        <v>70.6</v>
      </c>
      <c r="G3" s="59">
        <v>82.74</v>
      </c>
      <c r="H3" s="59">
        <f t="shared" ref="H3:H40" si="0">F3/2+G3/2</f>
        <v>76.67</v>
      </c>
      <c r="I3" s="59" t="s">
        <v>15</v>
      </c>
      <c r="J3" s="59" t="s">
        <v>16</v>
      </c>
      <c r="K3" s="67"/>
      <c r="L3" s="68"/>
      <c r="M3" s="68"/>
      <c r="N3" s="68"/>
      <c r="O3" s="68"/>
      <c r="P3" s="68"/>
      <c r="Q3" s="68"/>
      <c r="R3" s="68"/>
      <c r="S3" s="68"/>
      <c r="T3" s="68"/>
    </row>
    <row r="4" s="53" customFormat="1" ht="16" customHeight="1" spans="1:20">
      <c r="A4" s="34" t="s">
        <v>239</v>
      </c>
      <c r="B4" s="34" t="s">
        <v>240</v>
      </c>
      <c r="C4" s="34" t="s">
        <v>94</v>
      </c>
      <c r="D4" s="34" t="s">
        <v>14</v>
      </c>
      <c r="E4" s="47">
        <v>170101</v>
      </c>
      <c r="F4" s="59">
        <v>72</v>
      </c>
      <c r="G4" s="59">
        <v>78.78</v>
      </c>
      <c r="H4" s="59">
        <f t="shared" si="0"/>
        <v>75.39</v>
      </c>
      <c r="I4" s="59" t="s">
        <v>15</v>
      </c>
      <c r="J4" s="59" t="s">
        <v>16</v>
      </c>
      <c r="K4" s="67"/>
      <c r="L4" s="68"/>
      <c r="M4" s="68"/>
      <c r="N4" s="68"/>
      <c r="O4" s="68"/>
      <c r="P4" s="68"/>
      <c r="Q4" s="68"/>
      <c r="R4" s="68"/>
      <c r="S4" s="68"/>
      <c r="T4" s="68"/>
    </row>
    <row r="5" s="53" customFormat="1" ht="16" customHeight="1" spans="1:20">
      <c r="A5" s="34" t="s">
        <v>241</v>
      </c>
      <c r="B5" s="34" t="s">
        <v>242</v>
      </c>
      <c r="C5" s="34" t="s">
        <v>94</v>
      </c>
      <c r="D5" s="34" t="s">
        <v>14</v>
      </c>
      <c r="E5" s="47">
        <v>170106</v>
      </c>
      <c r="F5" s="59">
        <v>60.6</v>
      </c>
      <c r="G5" s="59">
        <v>84.18</v>
      </c>
      <c r="H5" s="59">
        <f t="shared" si="0"/>
        <v>72.39</v>
      </c>
      <c r="I5" s="59" t="s">
        <v>15</v>
      </c>
      <c r="J5" s="59" t="s">
        <v>16</v>
      </c>
      <c r="K5" s="67"/>
      <c r="L5" s="68"/>
      <c r="M5" s="68"/>
      <c r="N5" s="68"/>
      <c r="O5" s="68"/>
      <c r="P5" s="68"/>
      <c r="Q5" s="68"/>
      <c r="R5" s="68"/>
      <c r="S5" s="68"/>
      <c r="T5" s="68"/>
    </row>
    <row r="6" s="53" customFormat="1" ht="16" customHeight="1" spans="1:20">
      <c r="A6" s="34" t="s">
        <v>243</v>
      </c>
      <c r="B6" s="34" t="s">
        <v>244</v>
      </c>
      <c r="C6" s="34" t="s">
        <v>94</v>
      </c>
      <c r="D6" s="34" t="s">
        <v>14</v>
      </c>
      <c r="E6" s="47">
        <v>170105</v>
      </c>
      <c r="F6" s="59">
        <v>61.2</v>
      </c>
      <c r="G6" s="59">
        <v>81.86</v>
      </c>
      <c r="H6" s="59">
        <f t="shared" si="0"/>
        <v>71.53</v>
      </c>
      <c r="I6" s="59" t="s">
        <v>15</v>
      </c>
      <c r="J6" s="59" t="s">
        <v>16</v>
      </c>
      <c r="K6" s="67"/>
      <c r="L6" s="68"/>
      <c r="M6" s="68"/>
      <c r="N6" s="68"/>
      <c r="O6" s="68"/>
      <c r="P6" s="68"/>
      <c r="Q6" s="68"/>
      <c r="R6" s="68"/>
      <c r="S6" s="68"/>
      <c r="T6" s="68"/>
    </row>
    <row r="7" s="53" customFormat="1" ht="16" customHeight="1" spans="1:20">
      <c r="A7" s="34" t="s">
        <v>245</v>
      </c>
      <c r="B7" s="34" t="s">
        <v>246</v>
      </c>
      <c r="C7" s="34" t="s">
        <v>94</v>
      </c>
      <c r="D7" s="34" t="s">
        <v>14</v>
      </c>
      <c r="E7" s="47">
        <v>170104</v>
      </c>
      <c r="F7" s="59">
        <v>62.6</v>
      </c>
      <c r="G7" s="59">
        <v>80.24</v>
      </c>
      <c r="H7" s="59">
        <f t="shared" si="0"/>
        <v>71.42</v>
      </c>
      <c r="I7" s="59" t="s">
        <v>15</v>
      </c>
      <c r="J7" s="59" t="s">
        <v>16</v>
      </c>
      <c r="K7" s="67"/>
      <c r="L7" s="68"/>
      <c r="M7" s="68"/>
      <c r="N7" s="68"/>
      <c r="O7" s="68"/>
      <c r="P7" s="68"/>
      <c r="Q7" s="68"/>
      <c r="R7" s="68"/>
      <c r="S7" s="68"/>
      <c r="T7" s="68"/>
    </row>
    <row r="8" s="53" customFormat="1" ht="16" customHeight="1" spans="1:20">
      <c r="A8" s="34" t="s">
        <v>247</v>
      </c>
      <c r="B8" s="34" t="s">
        <v>248</v>
      </c>
      <c r="C8" s="34" t="s">
        <v>94</v>
      </c>
      <c r="D8" s="34" t="s">
        <v>14</v>
      </c>
      <c r="E8" s="47">
        <v>170103</v>
      </c>
      <c r="F8" s="59">
        <v>62.8</v>
      </c>
      <c r="G8" s="59">
        <v>76.34</v>
      </c>
      <c r="H8" s="59">
        <f t="shared" si="0"/>
        <v>69.57</v>
      </c>
      <c r="I8" s="59" t="s">
        <v>15</v>
      </c>
      <c r="J8" s="59"/>
      <c r="K8" s="67"/>
      <c r="L8" s="68"/>
      <c r="M8" s="68"/>
      <c r="N8" s="68"/>
      <c r="O8" s="68"/>
      <c r="P8" s="68"/>
      <c r="Q8" s="68"/>
      <c r="R8" s="68"/>
      <c r="S8" s="68"/>
      <c r="T8" s="68"/>
    </row>
    <row r="9" s="53" customFormat="1" ht="16" customHeight="1" spans="1:20">
      <c r="A9" s="34" t="s">
        <v>249</v>
      </c>
      <c r="B9" s="34" t="s">
        <v>250</v>
      </c>
      <c r="C9" s="34" t="s">
        <v>94</v>
      </c>
      <c r="D9" s="34" t="s">
        <v>14</v>
      </c>
      <c r="E9" s="47">
        <v>170108</v>
      </c>
      <c r="F9" s="59">
        <v>56.4</v>
      </c>
      <c r="G9" s="59">
        <v>81.38</v>
      </c>
      <c r="H9" s="59">
        <f t="shared" si="0"/>
        <v>68.89</v>
      </c>
      <c r="I9" s="59" t="s">
        <v>15</v>
      </c>
      <c r="J9" s="59"/>
      <c r="K9" s="67"/>
      <c r="L9" s="68"/>
      <c r="M9" s="68"/>
      <c r="N9" s="68"/>
      <c r="O9" s="68"/>
      <c r="P9" s="68"/>
      <c r="Q9" s="68"/>
      <c r="R9" s="68"/>
      <c r="S9" s="68"/>
      <c r="T9" s="68"/>
    </row>
    <row r="10" s="53" customFormat="1" ht="16" customHeight="1" spans="1:20">
      <c r="A10" s="34" t="s">
        <v>251</v>
      </c>
      <c r="B10" s="34" t="s">
        <v>252</v>
      </c>
      <c r="C10" s="34" t="s">
        <v>94</v>
      </c>
      <c r="D10" s="34" t="s">
        <v>14</v>
      </c>
      <c r="E10" s="47">
        <v>170111</v>
      </c>
      <c r="F10" s="59">
        <v>54.4</v>
      </c>
      <c r="G10" s="59">
        <v>81.04</v>
      </c>
      <c r="H10" s="59">
        <f t="shared" si="0"/>
        <v>67.72</v>
      </c>
      <c r="I10" s="59" t="s">
        <v>15</v>
      </c>
      <c r="J10" s="59"/>
      <c r="K10" s="67"/>
      <c r="L10" s="68"/>
      <c r="M10" s="68"/>
      <c r="N10" s="68"/>
      <c r="O10" s="68"/>
      <c r="P10" s="68"/>
      <c r="Q10" s="68"/>
      <c r="R10" s="68"/>
      <c r="S10" s="68"/>
      <c r="T10" s="68"/>
    </row>
    <row r="11" s="53" customFormat="1" ht="16" customHeight="1" spans="1:20">
      <c r="A11" s="34" t="s">
        <v>253</v>
      </c>
      <c r="B11" s="34" t="s">
        <v>254</v>
      </c>
      <c r="C11" s="34" t="s">
        <v>94</v>
      </c>
      <c r="D11" s="34" t="s">
        <v>14</v>
      </c>
      <c r="E11" s="47">
        <v>170109</v>
      </c>
      <c r="F11" s="59">
        <v>55</v>
      </c>
      <c r="G11" s="59">
        <v>79.5</v>
      </c>
      <c r="H11" s="59">
        <f t="shared" si="0"/>
        <v>67.25</v>
      </c>
      <c r="I11" s="59"/>
      <c r="J11" s="59"/>
      <c r="K11" s="67"/>
      <c r="L11" s="68"/>
      <c r="M11" s="68"/>
      <c r="N11" s="68"/>
      <c r="O11" s="68"/>
      <c r="P11" s="68"/>
      <c r="Q11" s="68"/>
      <c r="R11" s="68"/>
      <c r="S11" s="68"/>
      <c r="T11" s="68"/>
    </row>
    <row r="12" s="53" customFormat="1" ht="16" customHeight="1" spans="1:20">
      <c r="A12" s="34" t="s">
        <v>255</v>
      </c>
      <c r="B12" s="34" t="s">
        <v>256</v>
      </c>
      <c r="C12" s="34" t="s">
        <v>94</v>
      </c>
      <c r="D12" s="34" t="s">
        <v>14</v>
      </c>
      <c r="E12" s="47">
        <v>170112</v>
      </c>
      <c r="F12" s="59">
        <v>54.2</v>
      </c>
      <c r="G12" s="59">
        <v>79.42</v>
      </c>
      <c r="H12" s="59">
        <f t="shared" si="0"/>
        <v>66.81</v>
      </c>
      <c r="I12" s="59"/>
      <c r="J12" s="59"/>
      <c r="K12" s="67"/>
      <c r="L12" s="68"/>
      <c r="M12" s="68"/>
      <c r="N12" s="68"/>
      <c r="O12" s="68"/>
      <c r="P12" s="68"/>
      <c r="Q12" s="68"/>
      <c r="R12" s="68"/>
      <c r="S12" s="68"/>
      <c r="T12" s="68"/>
    </row>
    <row r="13" s="53" customFormat="1" ht="16" customHeight="1" spans="1:20">
      <c r="A13" s="34" t="s">
        <v>257</v>
      </c>
      <c r="B13" s="34" t="s">
        <v>258</v>
      </c>
      <c r="C13" s="34" t="s">
        <v>94</v>
      </c>
      <c r="D13" s="34" t="s">
        <v>14</v>
      </c>
      <c r="E13" s="47">
        <v>170113</v>
      </c>
      <c r="F13" s="59">
        <v>54.2</v>
      </c>
      <c r="G13" s="59">
        <v>78.72</v>
      </c>
      <c r="H13" s="59">
        <f t="shared" si="0"/>
        <v>66.46</v>
      </c>
      <c r="I13" s="59"/>
      <c r="J13" s="59"/>
      <c r="K13" s="67"/>
      <c r="L13" s="68"/>
      <c r="M13" s="68"/>
      <c r="N13" s="68"/>
      <c r="O13" s="68"/>
      <c r="P13" s="68"/>
      <c r="Q13" s="68"/>
      <c r="R13" s="68"/>
      <c r="S13" s="68"/>
      <c r="T13" s="68"/>
    </row>
    <row r="14" s="53" customFormat="1" ht="16" customHeight="1" spans="1:20">
      <c r="A14" s="34" t="s">
        <v>259</v>
      </c>
      <c r="B14" s="34" t="s">
        <v>260</v>
      </c>
      <c r="C14" s="34" t="s">
        <v>94</v>
      </c>
      <c r="D14" s="34" t="s">
        <v>14</v>
      </c>
      <c r="E14" s="47">
        <v>170110</v>
      </c>
      <c r="F14" s="59">
        <v>55</v>
      </c>
      <c r="G14" s="59">
        <v>77.74</v>
      </c>
      <c r="H14" s="59">
        <f t="shared" si="0"/>
        <v>66.37</v>
      </c>
      <c r="I14" s="59"/>
      <c r="J14" s="59"/>
      <c r="K14" s="67"/>
      <c r="L14" s="68"/>
      <c r="M14" s="68"/>
      <c r="N14" s="68"/>
      <c r="O14" s="68"/>
      <c r="P14" s="68"/>
      <c r="Q14" s="68"/>
      <c r="R14" s="68"/>
      <c r="S14" s="68"/>
      <c r="T14" s="68"/>
    </row>
    <row r="15" s="53" customFormat="1" ht="16" customHeight="1" spans="1:20">
      <c r="A15" s="34" t="s">
        <v>261</v>
      </c>
      <c r="B15" s="34" t="s">
        <v>262</v>
      </c>
      <c r="C15" s="34" t="s">
        <v>94</v>
      </c>
      <c r="D15" s="34" t="s">
        <v>14</v>
      </c>
      <c r="E15" s="47">
        <v>170114</v>
      </c>
      <c r="F15" s="59">
        <v>52</v>
      </c>
      <c r="G15" s="59">
        <v>76.2</v>
      </c>
      <c r="H15" s="59">
        <f t="shared" si="0"/>
        <v>64.1</v>
      </c>
      <c r="I15" s="59"/>
      <c r="J15" s="59"/>
      <c r="K15" s="67"/>
      <c r="L15" s="68"/>
      <c r="M15" s="68"/>
      <c r="N15" s="68"/>
      <c r="O15" s="68"/>
      <c r="P15" s="68"/>
      <c r="Q15" s="68"/>
      <c r="R15" s="68"/>
      <c r="S15" s="68"/>
      <c r="T15" s="68"/>
    </row>
    <row r="16" s="53" customFormat="1" ht="16" customHeight="1" spans="1:20">
      <c r="A16" s="34" t="s">
        <v>263</v>
      </c>
      <c r="B16" s="34" t="s">
        <v>264</v>
      </c>
      <c r="C16" s="34" t="s">
        <v>94</v>
      </c>
      <c r="D16" s="34" t="s">
        <v>265</v>
      </c>
      <c r="E16" s="47">
        <v>170301</v>
      </c>
      <c r="F16" s="59">
        <v>77</v>
      </c>
      <c r="G16" s="59">
        <v>78.58</v>
      </c>
      <c r="H16" s="59">
        <f t="shared" si="0"/>
        <v>77.79</v>
      </c>
      <c r="I16" s="59" t="s">
        <v>15</v>
      </c>
      <c r="J16" s="59" t="s">
        <v>16</v>
      </c>
      <c r="K16" s="67"/>
      <c r="L16" s="68"/>
      <c r="M16" s="68"/>
      <c r="N16" s="68"/>
      <c r="O16" s="68"/>
      <c r="P16" s="68"/>
      <c r="Q16" s="68"/>
      <c r="R16" s="68"/>
      <c r="S16" s="68"/>
      <c r="T16" s="68"/>
    </row>
    <row r="17" s="53" customFormat="1" ht="16" customHeight="1" spans="1:20">
      <c r="A17" s="34" t="s">
        <v>266</v>
      </c>
      <c r="B17" s="34" t="s">
        <v>267</v>
      </c>
      <c r="C17" s="34" t="s">
        <v>94</v>
      </c>
      <c r="D17" s="34" t="s">
        <v>265</v>
      </c>
      <c r="E17" s="47">
        <v>170302</v>
      </c>
      <c r="F17" s="59">
        <v>65.8</v>
      </c>
      <c r="G17" s="59">
        <v>83.6</v>
      </c>
      <c r="H17" s="59">
        <f t="shared" si="0"/>
        <v>74.7</v>
      </c>
      <c r="I17" s="59" t="s">
        <v>15</v>
      </c>
      <c r="J17" s="59" t="s">
        <v>16</v>
      </c>
      <c r="K17" s="67"/>
      <c r="L17" s="68"/>
      <c r="M17" s="68"/>
      <c r="N17" s="68"/>
      <c r="O17" s="68"/>
      <c r="P17" s="68"/>
      <c r="Q17" s="68"/>
      <c r="R17" s="68"/>
      <c r="S17" s="68"/>
      <c r="T17" s="68"/>
    </row>
    <row r="18" s="53" customFormat="1" ht="16" customHeight="1" spans="1:20">
      <c r="A18" s="34" t="s">
        <v>268</v>
      </c>
      <c r="B18" s="34" t="s">
        <v>269</v>
      </c>
      <c r="C18" s="34" t="s">
        <v>94</v>
      </c>
      <c r="D18" s="34" t="s">
        <v>265</v>
      </c>
      <c r="E18" s="47">
        <v>170303</v>
      </c>
      <c r="F18" s="59">
        <v>63.8</v>
      </c>
      <c r="G18" s="59">
        <v>82.36</v>
      </c>
      <c r="H18" s="59">
        <f t="shared" si="0"/>
        <v>73.08</v>
      </c>
      <c r="I18" s="59" t="s">
        <v>15</v>
      </c>
      <c r="J18" s="59"/>
      <c r="K18" s="67"/>
      <c r="L18" s="68"/>
      <c r="M18" s="68"/>
      <c r="N18" s="68"/>
      <c r="O18" s="68"/>
      <c r="P18" s="68"/>
      <c r="Q18" s="68"/>
      <c r="R18" s="68"/>
      <c r="S18" s="68"/>
      <c r="T18" s="68"/>
    </row>
    <row r="19" s="53" customFormat="1" ht="16" customHeight="1" spans="1:20">
      <c r="A19" s="34" t="s">
        <v>270</v>
      </c>
      <c r="B19" s="34" t="s">
        <v>271</v>
      </c>
      <c r="C19" s="34" t="s">
        <v>94</v>
      </c>
      <c r="D19" s="34" t="s">
        <v>265</v>
      </c>
      <c r="E19" s="47">
        <v>170304</v>
      </c>
      <c r="F19" s="59">
        <v>60.6</v>
      </c>
      <c r="G19" s="59">
        <v>81.5</v>
      </c>
      <c r="H19" s="59">
        <f t="shared" si="0"/>
        <v>71.05</v>
      </c>
      <c r="I19" s="59"/>
      <c r="J19" s="59"/>
      <c r="K19" s="67"/>
      <c r="L19" s="68"/>
      <c r="M19" s="68"/>
      <c r="N19" s="68"/>
      <c r="O19" s="68"/>
      <c r="P19" s="68"/>
      <c r="Q19" s="68"/>
      <c r="R19" s="68"/>
      <c r="S19" s="68"/>
      <c r="T19" s="68"/>
    </row>
    <row r="20" s="53" customFormat="1" ht="16" customHeight="1" spans="1:20">
      <c r="A20" s="34" t="s">
        <v>272</v>
      </c>
      <c r="B20" s="34" t="s">
        <v>273</v>
      </c>
      <c r="C20" s="34" t="s">
        <v>94</v>
      </c>
      <c r="D20" s="34" t="s">
        <v>265</v>
      </c>
      <c r="E20" s="47">
        <v>170306</v>
      </c>
      <c r="F20" s="59">
        <v>58.6</v>
      </c>
      <c r="G20" s="59">
        <v>83.18</v>
      </c>
      <c r="H20" s="59">
        <f t="shared" si="0"/>
        <v>70.89</v>
      </c>
      <c r="I20" s="59"/>
      <c r="J20" s="59"/>
      <c r="K20" s="67"/>
      <c r="L20" s="68"/>
      <c r="M20" s="68"/>
      <c r="N20" s="68"/>
      <c r="O20" s="68"/>
      <c r="P20" s="68"/>
      <c r="Q20" s="68"/>
      <c r="R20" s="68"/>
      <c r="S20" s="68"/>
      <c r="T20" s="68"/>
    </row>
    <row r="21" s="53" customFormat="1" ht="16" customHeight="1" spans="1:20">
      <c r="A21" s="34" t="s">
        <v>274</v>
      </c>
      <c r="B21" s="34" t="s">
        <v>275</v>
      </c>
      <c r="C21" s="34" t="s">
        <v>94</v>
      </c>
      <c r="D21" s="34" t="s">
        <v>276</v>
      </c>
      <c r="E21" s="47">
        <v>170402</v>
      </c>
      <c r="F21" s="59">
        <v>55</v>
      </c>
      <c r="G21" s="59">
        <v>81.42</v>
      </c>
      <c r="H21" s="59">
        <f t="shared" si="0"/>
        <v>68.21</v>
      </c>
      <c r="I21" s="59" t="s">
        <v>15</v>
      </c>
      <c r="J21" s="59" t="s">
        <v>16</v>
      </c>
      <c r="K21" s="67"/>
      <c r="L21" s="68"/>
      <c r="M21" s="68"/>
      <c r="N21" s="68"/>
      <c r="O21" s="68"/>
      <c r="P21" s="68"/>
      <c r="Q21" s="68"/>
      <c r="R21" s="68"/>
      <c r="S21" s="68"/>
      <c r="T21" s="68"/>
    </row>
    <row r="22" s="53" customFormat="1" ht="16" customHeight="1" spans="1:20">
      <c r="A22" s="34" t="s">
        <v>277</v>
      </c>
      <c r="B22" s="34" t="s">
        <v>278</v>
      </c>
      <c r="C22" s="34" t="s">
        <v>94</v>
      </c>
      <c r="D22" s="34" t="s">
        <v>276</v>
      </c>
      <c r="E22" s="47">
        <v>170401</v>
      </c>
      <c r="F22" s="59">
        <v>57.2</v>
      </c>
      <c r="G22" s="59">
        <v>78.62</v>
      </c>
      <c r="H22" s="59">
        <f t="shared" si="0"/>
        <v>67.91</v>
      </c>
      <c r="I22" s="59" t="s">
        <v>15</v>
      </c>
      <c r="J22" s="59" t="s">
        <v>16</v>
      </c>
      <c r="K22" s="67"/>
      <c r="L22" s="68"/>
      <c r="M22" s="68"/>
      <c r="N22" s="68"/>
      <c r="O22" s="68"/>
      <c r="P22" s="68"/>
      <c r="Q22" s="68"/>
      <c r="R22" s="68"/>
      <c r="S22" s="68"/>
      <c r="T22" s="68"/>
    </row>
    <row r="23" s="53" customFormat="1" ht="16" customHeight="1" spans="1:20">
      <c r="A23" s="34" t="s">
        <v>279</v>
      </c>
      <c r="B23" s="34" t="s">
        <v>280</v>
      </c>
      <c r="C23" s="34" t="s">
        <v>94</v>
      </c>
      <c r="D23" s="34" t="s">
        <v>281</v>
      </c>
      <c r="E23" s="47">
        <v>170501</v>
      </c>
      <c r="F23" s="59">
        <v>64.4</v>
      </c>
      <c r="G23" s="59">
        <v>80.42</v>
      </c>
      <c r="H23" s="59">
        <f t="shared" si="0"/>
        <v>72.41</v>
      </c>
      <c r="I23" s="59" t="s">
        <v>15</v>
      </c>
      <c r="J23" s="59" t="s">
        <v>16</v>
      </c>
      <c r="K23" s="67"/>
      <c r="L23" s="68"/>
      <c r="M23" s="68"/>
      <c r="N23" s="68"/>
      <c r="O23" s="68"/>
      <c r="P23" s="68"/>
      <c r="Q23" s="68"/>
      <c r="R23" s="68"/>
      <c r="S23" s="68"/>
      <c r="T23" s="68"/>
    </row>
    <row r="24" s="53" customFormat="1" ht="16" customHeight="1" spans="1:20">
      <c r="A24" s="34" t="s">
        <v>282</v>
      </c>
      <c r="B24" s="34" t="s">
        <v>283</v>
      </c>
      <c r="C24" s="34" t="s">
        <v>94</v>
      </c>
      <c r="D24" s="34" t="s">
        <v>281</v>
      </c>
      <c r="E24" s="47">
        <v>170502</v>
      </c>
      <c r="F24" s="59">
        <v>60.4</v>
      </c>
      <c r="G24" s="59">
        <v>82.26</v>
      </c>
      <c r="H24" s="59">
        <f t="shared" si="0"/>
        <v>71.33</v>
      </c>
      <c r="I24" s="59" t="s">
        <v>15</v>
      </c>
      <c r="J24" s="59" t="s">
        <v>16</v>
      </c>
      <c r="K24" s="67"/>
      <c r="L24" s="68"/>
      <c r="M24" s="68"/>
      <c r="N24" s="68"/>
      <c r="O24" s="68"/>
      <c r="P24" s="68"/>
      <c r="Q24" s="68"/>
      <c r="R24" s="68"/>
      <c r="S24" s="68"/>
      <c r="T24" s="68"/>
    </row>
    <row r="25" s="53" customFormat="1" ht="16" customHeight="1" spans="1:20">
      <c r="A25" s="34" t="s">
        <v>284</v>
      </c>
      <c r="B25" s="34" t="s">
        <v>285</v>
      </c>
      <c r="C25" s="34" t="s">
        <v>94</v>
      </c>
      <c r="D25" s="34" t="s">
        <v>281</v>
      </c>
      <c r="E25" s="47">
        <v>170505</v>
      </c>
      <c r="F25" s="59">
        <v>56.6</v>
      </c>
      <c r="G25" s="59">
        <v>81.88</v>
      </c>
      <c r="H25" s="59">
        <f t="shared" si="0"/>
        <v>69.24</v>
      </c>
      <c r="I25" s="59" t="s">
        <v>15</v>
      </c>
      <c r="J25" s="59" t="s">
        <v>16</v>
      </c>
      <c r="K25" s="67"/>
      <c r="L25" s="68"/>
      <c r="M25" s="68"/>
      <c r="N25" s="68"/>
      <c r="O25" s="68"/>
      <c r="P25" s="68"/>
      <c r="Q25" s="68"/>
      <c r="R25" s="68"/>
      <c r="S25" s="68"/>
      <c r="T25" s="68"/>
    </row>
    <row r="26" s="53" customFormat="1" ht="16" customHeight="1" spans="1:20">
      <c r="A26" s="34" t="s">
        <v>286</v>
      </c>
      <c r="B26" s="34" t="s">
        <v>287</v>
      </c>
      <c r="C26" s="34" t="s">
        <v>94</v>
      </c>
      <c r="D26" s="34" t="s">
        <v>281</v>
      </c>
      <c r="E26" s="47">
        <v>170504</v>
      </c>
      <c r="F26" s="59">
        <v>56.6</v>
      </c>
      <c r="G26" s="59">
        <v>81.84</v>
      </c>
      <c r="H26" s="59">
        <f t="shared" si="0"/>
        <v>69.22</v>
      </c>
      <c r="I26" s="59" t="s">
        <v>15</v>
      </c>
      <c r="J26" s="59"/>
      <c r="K26" s="67"/>
      <c r="L26" s="68"/>
      <c r="M26" s="68"/>
      <c r="N26" s="68"/>
      <c r="O26" s="68"/>
      <c r="P26" s="68"/>
      <c r="Q26" s="68"/>
      <c r="R26" s="68"/>
      <c r="S26" s="68"/>
      <c r="T26" s="68"/>
    </row>
    <row r="27" s="53" customFormat="1" ht="16" customHeight="1" spans="1:20">
      <c r="A27" s="34" t="s">
        <v>288</v>
      </c>
      <c r="B27" s="34" t="s">
        <v>289</v>
      </c>
      <c r="C27" s="34" t="s">
        <v>94</v>
      </c>
      <c r="D27" s="34" t="s">
        <v>281</v>
      </c>
      <c r="E27" s="47">
        <v>170503</v>
      </c>
      <c r="F27" s="59">
        <v>57.6</v>
      </c>
      <c r="G27" s="59">
        <v>79.02</v>
      </c>
      <c r="H27" s="59">
        <f t="shared" si="0"/>
        <v>68.31</v>
      </c>
      <c r="I27" s="59" t="s">
        <v>15</v>
      </c>
      <c r="J27" s="59"/>
      <c r="K27" s="67"/>
      <c r="L27" s="68"/>
      <c r="M27" s="68"/>
      <c r="N27" s="68"/>
      <c r="O27" s="68"/>
      <c r="P27" s="68"/>
      <c r="Q27" s="68"/>
      <c r="R27" s="68"/>
      <c r="S27" s="68"/>
      <c r="T27" s="68"/>
    </row>
    <row r="28" s="53" customFormat="1" ht="16" customHeight="1" spans="1:20">
      <c r="A28" s="34" t="s">
        <v>290</v>
      </c>
      <c r="B28" s="34" t="s">
        <v>291</v>
      </c>
      <c r="C28" s="34" t="s">
        <v>94</v>
      </c>
      <c r="D28" s="34" t="s">
        <v>281</v>
      </c>
      <c r="E28" s="47">
        <v>170509</v>
      </c>
      <c r="F28" s="59">
        <v>52.4</v>
      </c>
      <c r="G28" s="59">
        <v>83.28</v>
      </c>
      <c r="H28" s="59">
        <f t="shared" si="0"/>
        <v>67.84</v>
      </c>
      <c r="I28" s="59"/>
      <c r="J28" s="59"/>
      <c r="K28" s="67"/>
      <c r="L28" s="68"/>
      <c r="M28" s="68"/>
      <c r="N28" s="68"/>
      <c r="O28" s="68"/>
      <c r="P28" s="68"/>
      <c r="Q28" s="68"/>
      <c r="R28" s="68"/>
      <c r="S28" s="68"/>
      <c r="T28" s="68"/>
    </row>
    <row r="29" s="53" customFormat="1" ht="16" customHeight="1" spans="1:20">
      <c r="A29" s="34" t="s">
        <v>292</v>
      </c>
      <c r="B29" s="34" t="s">
        <v>293</v>
      </c>
      <c r="C29" s="34" t="s">
        <v>94</v>
      </c>
      <c r="D29" s="34" t="s">
        <v>281</v>
      </c>
      <c r="E29" s="47">
        <v>170506</v>
      </c>
      <c r="F29" s="59">
        <v>54.6</v>
      </c>
      <c r="G29" s="59">
        <v>80.24</v>
      </c>
      <c r="H29" s="59">
        <f t="shared" si="0"/>
        <v>67.42</v>
      </c>
      <c r="I29" s="59"/>
      <c r="J29" s="59"/>
      <c r="K29" s="67"/>
      <c r="L29" s="68"/>
      <c r="M29" s="68"/>
      <c r="N29" s="68"/>
      <c r="O29" s="68"/>
      <c r="P29" s="68"/>
      <c r="Q29" s="68"/>
      <c r="R29" s="68"/>
      <c r="S29" s="68"/>
      <c r="T29" s="68"/>
    </row>
    <row r="30" s="53" customFormat="1" ht="16" customHeight="1" spans="1:20">
      <c r="A30" s="34" t="s">
        <v>294</v>
      </c>
      <c r="B30" s="34" t="s">
        <v>295</v>
      </c>
      <c r="C30" s="34" t="s">
        <v>94</v>
      </c>
      <c r="D30" s="34" t="s">
        <v>281</v>
      </c>
      <c r="E30" s="47">
        <v>170507</v>
      </c>
      <c r="F30" s="59">
        <v>53.2</v>
      </c>
      <c r="G30" s="59">
        <v>79.3</v>
      </c>
      <c r="H30" s="59">
        <f t="shared" si="0"/>
        <v>66.25</v>
      </c>
      <c r="I30" s="59"/>
      <c r="J30" s="59"/>
      <c r="K30" s="67"/>
      <c r="L30" s="68"/>
      <c r="M30" s="68"/>
      <c r="N30" s="68"/>
      <c r="O30" s="68"/>
      <c r="P30" s="68"/>
      <c r="Q30" s="68"/>
      <c r="R30" s="68"/>
      <c r="S30" s="68"/>
      <c r="T30" s="68"/>
    </row>
    <row r="31" s="53" customFormat="1" ht="16" customHeight="1" spans="1:20">
      <c r="A31" s="34" t="s">
        <v>296</v>
      </c>
      <c r="B31" s="34" t="s">
        <v>297</v>
      </c>
      <c r="C31" s="34" t="s">
        <v>94</v>
      </c>
      <c r="D31" s="34" t="s">
        <v>298</v>
      </c>
      <c r="E31" s="47">
        <v>170601</v>
      </c>
      <c r="F31" s="59">
        <v>63.2</v>
      </c>
      <c r="G31" s="59">
        <v>80.12</v>
      </c>
      <c r="H31" s="59">
        <f t="shared" si="0"/>
        <v>71.66</v>
      </c>
      <c r="I31" s="59" t="s">
        <v>15</v>
      </c>
      <c r="J31" s="59" t="s">
        <v>16</v>
      </c>
      <c r="K31" s="67"/>
      <c r="L31" s="68"/>
      <c r="M31" s="68"/>
      <c r="N31" s="68"/>
      <c r="O31" s="68"/>
      <c r="P31" s="68"/>
      <c r="Q31" s="68"/>
      <c r="R31" s="68"/>
      <c r="S31" s="68"/>
      <c r="T31" s="68"/>
    </row>
    <row r="32" s="53" customFormat="1" ht="16" customHeight="1" spans="1:20">
      <c r="A32" s="34" t="s">
        <v>299</v>
      </c>
      <c r="B32" s="34" t="s">
        <v>300</v>
      </c>
      <c r="C32" s="34" t="s">
        <v>94</v>
      </c>
      <c r="D32" s="34" t="s">
        <v>298</v>
      </c>
      <c r="E32" s="47">
        <v>170602</v>
      </c>
      <c r="F32" s="59">
        <v>62.6</v>
      </c>
      <c r="G32" s="59">
        <v>75.54</v>
      </c>
      <c r="H32" s="59">
        <f t="shared" si="0"/>
        <v>69.07</v>
      </c>
      <c r="I32" s="59" t="s">
        <v>15</v>
      </c>
      <c r="J32" s="59" t="s">
        <v>16</v>
      </c>
      <c r="K32" s="67"/>
      <c r="L32" s="68"/>
      <c r="M32" s="68"/>
      <c r="N32" s="68"/>
      <c r="O32" s="68"/>
      <c r="P32" s="68"/>
      <c r="Q32" s="68"/>
      <c r="R32" s="68"/>
      <c r="S32" s="68"/>
      <c r="T32" s="68"/>
    </row>
    <row r="33" s="53" customFormat="1" ht="16" customHeight="1" spans="1:20">
      <c r="A33" s="34" t="s">
        <v>301</v>
      </c>
      <c r="B33" s="34" t="s">
        <v>302</v>
      </c>
      <c r="C33" s="34" t="s">
        <v>94</v>
      </c>
      <c r="D33" s="34" t="s">
        <v>298</v>
      </c>
      <c r="E33" s="47">
        <v>170604</v>
      </c>
      <c r="F33" s="59">
        <v>49.6</v>
      </c>
      <c r="G33" s="59">
        <v>83.28</v>
      </c>
      <c r="H33" s="59">
        <f t="shared" si="0"/>
        <v>66.44</v>
      </c>
      <c r="I33" s="59" t="s">
        <v>15</v>
      </c>
      <c r="J33" s="59"/>
      <c r="K33" s="67"/>
      <c r="L33" s="68"/>
      <c r="M33" s="68"/>
      <c r="N33" s="68"/>
      <c r="O33" s="68"/>
      <c r="P33" s="68"/>
      <c r="Q33" s="68"/>
      <c r="R33" s="68"/>
      <c r="S33" s="68"/>
      <c r="T33" s="68"/>
    </row>
    <row r="34" s="53" customFormat="1" ht="16" customHeight="1" spans="1:20">
      <c r="A34" s="34" t="s">
        <v>303</v>
      </c>
      <c r="B34" s="34" t="s">
        <v>304</v>
      </c>
      <c r="C34" s="34" t="s">
        <v>94</v>
      </c>
      <c r="D34" s="34" t="s">
        <v>298</v>
      </c>
      <c r="E34" s="47">
        <v>170603</v>
      </c>
      <c r="F34" s="59">
        <v>51.4</v>
      </c>
      <c r="G34" s="59">
        <v>80.7</v>
      </c>
      <c r="H34" s="59">
        <f t="shared" si="0"/>
        <v>66.05</v>
      </c>
      <c r="I34" s="59"/>
      <c r="J34" s="59"/>
      <c r="K34" s="67"/>
      <c r="L34" s="68"/>
      <c r="M34" s="68"/>
      <c r="N34" s="68"/>
      <c r="O34" s="68"/>
      <c r="P34" s="68"/>
      <c r="Q34" s="68"/>
      <c r="R34" s="68"/>
      <c r="S34" s="68"/>
      <c r="T34" s="68"/>
    </row>
    <row r="35" s="53" customFormat="1" ht="16" customHeight="1" spans="1:20">
      <c r="A35" s="34" t="s">
        <v>305</v>
      </c>
      <c r="B35" s="34" t="s">
        <v>306</v>
      </c>
      <c r="C35" s="34" t="s">
        <v>94</v>
      </c>
      <c r="D35" s="34" t="s">
        <v>298</v>
      </c>
      <c r="E35" s="47">
        <v>170605</v>
      </c>
      <c r="F35" s="59">
        <v>44.2</v>
      </c>
      <c r="G35" s="59">
        <v>79.4</v>
      </c>
      <c r="H35" s="59">
        <f t="shared" si="0"/>
        <v>61.8</v>
      </c>
      <c r="I35" s="59"/>
      <c r="J35" s="59"/>
      <c r="K35" s="67"/>
      <c r="L35" s="68"/>
      <c r="M35" s="68"/>
      <c r="N35" s="68"/>
      <c r="O35" s="68"/>
      <c r="P35" s="68"/>
      <c r="Q35" s="68"/>
      <c r="R35" s="68"/>
      <c r="S35" s="68"/>
      <c r="T35" s="68"/>
    </row>
    <row r="36" s="53" customFormat="1" ht="16" customHeight="1" spans="1:20">
      <c r="A36" s="34" t="s">
        <v>307</v>
      </c>
      <c r="B36" s="34" t="s">
        <v>308</v>
      </c>
      <c r="C36" s="34" t="s">
        <v>94</v>
      </c>
      <c r="D36" s="34" t="s">
        <v>298</v>
      </c>
      <c r="E36" s="47">
        <v>170606</v>
      </c>
      <c r="F36" s="59">
        <v>42.6</v>
      </c>
      <c r="G36" s="59">
        <v>78.04</v>
      </c>
      <c r="H36" s="59">
        <f t="shared" si="0"/>
        <v>60.32</v>
      </c>
      <c r="I36" s="59"/>
      <c r="J36" s="59"/>
      <c r="K36" s="67"/>
      <c r="L36" s="68"/>
      <c r="M36" s="68"/>
      <c r="N36" s="68"/>
      <c r="O36" s="68"/>
      <c r="P36" s="68"/>
      <c r="Q36" s="68"/>
      <c r="R36" s="68"/>
      <c r="S36" s="68"/>
      <c r="T36" s="68"/>
    </row>
    <row r="37" s="53" customFormat="1" ht="16" customHeight="1" spans="1:20">
      <c r="A37" s="34" t="s">
        <v>309</v>
      </c>
      <c r="B37" s="34" t="s">
        <v>310</v>
      </c>
      <c r="C37" s="34" t="s">
        <v>94</v>
      </c>
      <c r="D37" s="34" t="s">
        <v>311</v>
      </c>
      <c r="E37" s="47">
        <v>170701</v>
      </c>
      <c r="F37" s="59">
        <v>73.2</v>
      </c>
      <c r="G37" s="59">
        <v>82.98</v>
      </c>
      <c r="H37" s="59">
        <f t="shared" si="0"/>
        <v>78.09</v>
      </c>
      <c r="I37" s="59" t="s">
        <v>15</v>
      </c>
      <c r="J37" s="59" t="s">
        <v>16</v>
      </c>
      <c r="K37" s="67"/>
      <c r="L37" s="68"/>
      <c r="M37" s="68"/>
      <c r="N37" s="68"/>
      <c r="O37" s="68"/>
      <c r="P37" s="68"/>
      <c r="Q37" s="68"/>
      <c r="R37" s="68"/>
      <c r="S37" s="68"/>
      <c r="T37" s="68"/>
    </row>
    <row r="38" s="53" customFormat="1" ht="16" customHeight="1" spans="1:20">
      <c r="A38" s="34" t="s">
        <v>312</v>
      </c>
      <c r="B38" s="34" t="s">
        <v>313</v>
      </c>
      <c r="C38" s="34" t="s">
        <v>94</v>
      </c>
      <c r="D38" s="34" t="s">
        <v>311</v>
      </c>
      <c r="E38" s="47">
        <v>170704</v>
      </c>
      <c r="F38" s="59">
        <v>69.2</v>
      </c>
      <c r="G38" s="59">
        <v>82.28</v>
      </c>
      <c r="H38" s="59">
        <f t="shared" si="0"/>
        <v>75.74</v>
      </c>
      <c r="I38" s="59" t="s">
        <v>15</v>
      </c>
      <c r="J38" s="59" t="s">
        <v>16</v>
      </c>
      <c r="K38" s="67"/>
      <c r="L38" s="68"/>
      <c r="M38" s="68"/>
      <c r="N38" s="68"/>
      <c r="O38" s="68"/>
      <c r="P38" s="68"/>
      <c r="Q38" s="68"/>
      <c r="R38" s="68"/>
      <c r="S38" s="68"/>
      <c r="T38" s="68"/>
    </row>
    <row r="39" s="53" customFormat="1" ht="16" customHeight="1" spans="1:20">
      <c r="A39" s="34" t="s">
        <v>314</v>
      </c>
      <c r="B39" s="34" t="s">
        <v>315</v>
      </c>
      <c r="C39" s="34" t="s">
        <v>94</v>
      </c>
      <c r="D39" s="34" t="s">
        <v>311</v>
      </c>
      <c r="E39" s="47">
        <v>170705</v>
      </c>
      <c r="F39" s="59">
        <v>68</v>
      </c>
      <c r="G39" s="59">
        <v>0</v>
      </c>
      <c r="H39" s="59">
        <f t="shared" si="0"/>
        <v>34</v>
      </c>
      <c r="I39" s="59"/>
      <c r="J39" s="59"/>
      <c r="K39" s="67" t="s">
        <v>129</v>
      </c>
      <c r="L39" s="68"/>
      <c r="M39" s="68"/>
      <c r="N39" s="68"/>
      <c r="O39" s="68"/>
      <c r="P39" s="68"/>
      <c r="Q39" s="68"/>
      <c r="R39" s="68"/>
      <c r="S39" s="68"/>
      <c r="T39" s="68"/>
    </row>
    <row r="40" s="53" customFormat="1" ht="16" customHeight="1" spans="1:20">
      <c r="A40" s="34" t="s">
        <v>316</v>
      </c>
      <c r="B40" s="34" t="s">
        <v>317</v>
      </c>
      <c r="C40" s="34" t="s">
        <v>94</v>
      </c>
      <c r="D40" s="34" t="s">
        <v>311</v>
      </c>
      <c r="E40" s="47">
        <v>170706</v>
      </c>
      <c r="F40" s="59">
        <v>66.8</v>
      </c>
      <c r="G40" s="59">
        <v>0</v>
      </c>
      <c r="H40" s="59">
        <f t="shared" si="0"/>
        <v>33.4</v>
      </c>
      <c r="I40" s="59"/>
      <c r="J40" s="59"/>
      <c r="K40" s="67" t="s">
        <v>129</v>
      </c>
      <c r="L40" s="68"/>
      <c r="M40" s="68"/>
      <c r="N40" s="68"/>
      <c r="O40" s="68"/>
      <c r="P40" s="68"/>
      <c r="Q40" s="68"/>
      <c r="R40" s="68"/>
      <c r="S40" s="68"/>
      <c r="T40" s="68"/>
    </row>
    <row r="47" ht="63" customHeight="1"/>
  </sheetData>
  <sortState ref="A3:K40">
    <sortCondition ref="D3:D40"/>
    <sortCondition ref="H3:H40" descending="1"/>
  </sortState>
  <mergeCells count="1">
    <mergeCell ref="A1:K1"/>
  </mergeCells>
  <pageMargins left="0.66875" right="0.393055555555556" top="1" bottom="1" header="0.5" footer="0.5"/>
  <pageSetup paperSize="9" scale="8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Q12" sqref="Q12"/>
    </sheetView>
  </sheetViews>
  <sheetFormatPr defaultColWidth="9" defaultRowHeight="13.5"/>
  <cols>
    <col min="1" max="1" width="5.81666666666667" style="51" customWidth="1"/>
    <col min="2" max="2" width="9.09166666666667" style="51" customWidth="1"/>
    <col min="3" max="3" width="25.0916666666667" style="51" customWidth="1"/>
    <col min="4" max="4" width="11.4583333333333" style="51" customWidth="1"/>
    <col min="5" max="5" width="9" style="51" customWidth="1"/>
    <col min="6" max="8" width="9" style="54"/>
    <col min="9" max="16384" width="9" style="51"/>
  </cols>
  <sheetData>
    <row r="1" s="51" customFormat="1" ht="31" customHeight="1" spans="1:11">
      <c r="A1" s="55" t="s">
        <v>318</v>
      </c>
      <c r="B1" s="55"/>
      <c r="C1" s="55"/>
      <c r="D1" s="55"/>
      <c r="E1" s="55"/>
      <c r="F1" s="56"/>
      <c r="G1" s="56"/>
      <c r="H1" s="56"/>
      <c r="I1" s="55"/>
      <c r="J1" s="55"/>
      <c r="K1" s="55"/>
    </row>
    <row r="2" s="52" customFormat="1" ht="31" customHeight="1" spans="1:11">
      <c r="A2" s="5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60" t="s">
        <v>9</v>
      </c>
      <c r="J2" s="60" t="s">
        <v>10</v>
      </c>
      <c r="K2" s="60" t="s">
        <v>11</v>
      </c>
    </row>
    <row r="3" s="53" customFormat="1" ht="17" customHeight="1" spans="1:11">
      <c r="A3" s="58">
        <v>1</v>
      </c>
      <c r="B3" s="34" t="s">
        <v>319</v>
      </c>
      <c r="C3" s="34" t="s">
        <v>94</v>
      </c>
      <c r="D3" s="34" t="s">
        <v>320</v>
      </c>
      <c r="E3" s="47">
        <v>180101</v>
      </c>
      <c r="F3" s="59">
        <v>85.4</v>
      </c>
      <c r="G3" s="59">
        <v>89.36</v>
      </c>
      <c r="H3" s="59">
        <f t="shared" ref="H3:H36" si="0">AVERAGE(F3:G3)</f>
        <v>87.38</v>
      </c>
      <c r="I3" s="61" t="s">
        <v>15</v>
      </c>
      <c r="J3" s="61" t="s">
        <v>16</v>
      </c>
      <c r="K3" s="62"/>
    </row>
    <row r="4" s="53" customFormat="1" ht="17" customHeight="1" spans="1:11">
      <c r="A4" s="58">
        <v>2</v>
      </c>
      <c r="B4" s="34" t="s">
        <v>321</v>
      </c>
      <c r="C4" s="34" t="s">
        <v>94</v>
      </c>
      <c r="D4" s="34" t="s">
        <v>320</v>
      </c>
      <c r="E4" s="47">
        <v>180103</v>
      </c>
      <c r="F4" s="59">
        <v>81.6</v>
      </c>
      <c r="G4" s="59">
        <v>83.94</v>
      </c>
      <c r="H4" s="59">
        <f t="shared" si="0"/>
        <v>82.77</v>
      </c>
      <c r="I4" s="61" t="s">
        <v>15</v>
      </c>
      <c r="J4" s="61" t="s">
        <v>16</v>
      </c>
      <c r="K4" s="62"/>
    </row>
    <row r="5" s="53" customFormat="1" ht="17" customHeight="1" spans="1:11">
      <c r="A5" s="58">
        <v>3</v>
      </c>
      <c r="B5" s="34" t="s">
        <v>322</v>
      </c>
      <c r="C5" s="34" t="s">
        <v>94</v>
      </c>
      <c r="D5" s="34" t="s">
        <v>320</v>
      </c>
      <c r="E5" s="47">
        <v>180102</v>
      </c>
      <c r="F5" s="59">
        <v>83.4</v>
      </c>
      <c r="G5" s="59">
        <v>81.88</v>
      </c>
      <c r="H5" s="59">
        <f t="shared" si="0"/>
        <v>82.64</v>
      </c>
      <c r="I5" s="61" t="s">
        <v>15</v>
      </c>
      <c r="J5" s="61"/>
      <c r="K5" s="62"/>
    </row>
    <row r="6" s="53" customFormat="1" ht="17" customHeight="1" spans="1:11">
      <c r="A6" s="58">
        <v>4</v>
      </c>
      <c r="B6" s="34" t="s">
        <v>323</v>
      </c>
      <c r="C6" s="34" t="s">
        <v>94</v>
      </c>
      <c r="D6" s="34" t="s">
        <v>320</v>
      </c>
      <c r="E6" s="47">
        <v>180104</v>
      </c>
      <c r="F6" s="59">
        <v>79.6</v>
      </c>
      <c r="G6" s="59">
        <v>81.9</v>
      </c>
      <c r="H6" s="59">
        <f t="shared" si="0"/>
        <v>80.75</v>
      </c>
      <c r="I6" s="61"/>
      <c r="J6" s="61"/>
      <c r="K6" s="62"/>
    </row>
    <row r="7" s="53" customFormat="1" ht="17" customHeight="1" spans="1:11">
      <c r="A7" s="58">
        <v>5</v>
      </c>
      <c r="B7" s="34" t="s">
        <v>324</v>
      </c>
      <c r="C7" s="34" t="s">
        <v>94</v>
      </c>
      <c r="D7" s="34" t="s">
        <v>325</v>
      </c>
      <c r="E7" s="47">
        <v>180201</v>
      </c>
      <c r="F7" s="59">
        <v>67.6</v>
      </c>
      <c r="G7" s="59">
        <v>85.22</v>
      </c>
      <c r="H7" s="59">
        <f t="shared" si="0"/>
        <v>76.41</v>
      </c>
      <c r="I7" s="61" t="s">
        <v>15</v>
      </c>
      <c r="J7" s="61" t="s">
        <v>16</v>
      </c>
      <c r="K7" s="62"/>
    </row>
    <row r="8" s="53" customFormat="1" ht="17" customHeight="1" spans="1:11">
      <c r="A8" s="58">
        <v>6</v>
      </c>
      <c r="B8" s="34" t="s">
        <v>326</v>
      </c>
      <c r="C8" s="34" t="s">
        <v>94</v>
      </c>
      <c r="D8" s="34" t="s">
        <v>327</v>
      </c>
      <c r="E8" s="47">
        <v>180301</v>
      </c>
      <c r="F8" s="59">
        <v>71.6</v>
      </c>
      <c r="G8" s="59">
        <v>87.8</v>
      </c>
      <c r="H8" s="59">
        <f t="shared" si="0"/>
        <v>79.7</v>
      </c>
      <c r="I8" s="61" t="s">
        <v>15</v>
      </c>
      <c r="J8" s="61" t="s">
        <v>16</v>
      </c>
      <c r="K8" s="62"/>
    </row>
    <row r="9" s="53" customFormat="1" ht="17" customHeight="1" spans="1:11">
      <c r="A9" s="58">
        <v>7</v>
      </c>
      <c r="B9" s="34" t="s">
        <v>328</v>
      </c>
      <c r="C9" s="34" t="s">
        <v>94</v>
      </c>
      <c r="D9" s="34" t="s">
        <v>327</v>
      </c>
      <c r="E9" s="47">
        <v>180302</v>
      </c>
      <c r="F9" s="59">
        <v>69.4</v>
      </c>
      <c r="G9" s="59">
        <v>86.18</v>
      </c>
      <c r="H9" s="59">
        <f t="shared" si="0"/>
        <v>77.79</v>
      </c>
      <c r="I9" s="61" t="s">
        <v>15</v>
      </c>
      <c r="J9" s="61" t="s">
        <v>16</v>
      </c>
      <c r="K9" s="62"/>
    </row>
    <row r="10" s="53" customFormat="1" ht="17" customHeight="1" spans="1:11">
      <c r="A10" s="58">
        <v>8</v>
      </c>
      <c r="B10" s="34" t="s">
        <v>329</v>
      </c>
      <c r="C10" s="34" t="s">
        <v>94</v>
      </c>
      <c r="D10" s="34" t="s">
        <v>327</v>
      </c>
      <c r="E10" s="47">
        <v>180305</v>
      </c>
      <c r="F10" s="59">
        <v>56</v>
      </c>
      <c r="G10" s="59">
        <v>87.86</v>
      </c>
      <c r="H10" s="59">
        <f t="shared" si="0"/>
        <v>71.93</v>
      </c>
      <c r="I10" s="61" t="s">
        <v>15</v>
      </c>
      <c r="J10" s="61"/>
      <c r="K10" s="62"/>
    </row>
    <row r="11" s="53" customFormat="1" ht="17" customHeight="1" spans="1:11">
      <c r="A11" s="58">
        <v>9</v>
      </c>
      <c r="B11" s="34" t="s">
        <v>330</v>
      </c>
      <c r="C11" s="34" t="s">
        <v>94</v>
      </c>
      <c r="D11" s="34" t="s">
        <v>327</v>
      </c>
      <c r="E11" s="47">
        <v>180306</v>
      </c>
      <c r="F11" s="59">
        <v>55</v>
      </c>
      <c r="G11" s="59">
        <v>84.72</v>
      </c>
      <c r="H11" s="59">
        <f t="shared" si="0"/>
        <v>69.86</v>
      </c>
      <c r="I11" s="61"/>
      <c r="J11" s="61"/>
      <c r="K11" s="62"/>
    </row>
    <row r="12" s="53" customFormat="1" ht="17" customHeight="1" spans="1:11">
      <c r="A12" s="58">
        <v>10</v>
      </c>
      <c r="B12" s="34" t="s">
        <v>331</v>
      </c>
      <c r="C12" s="34" t="s">
        <v>94</v>
      </c>
      <c r="D12" s="34" t="s">
        <v>332</v>
      </c>
      <c r="E12" s="47">
        <v>180401</v>
      </c>
      <c r="F12" s="59">
        <v>75</v>
      </c>
      <c r="G12" s="59">
        <v>80.3</v>
      </c>
      <c r="H12" s="59">
        <f t="shared" si="0"/>
        <v>77.65</v>
      </c>
      <c r="I12" s="61" t="s">
        <v>15</v>
      </c>
      <c r="J12" s="61" t="s">
        <v>16</v>
      </c>
      <c r="K12" s="62"/>
    </row>
    <row r="13" s="53" customFormat="1" ht="17" customHeight="1" spans="1:11">
      <c r="A13" s="58">
        <v>11</v>
      </c>
      <c r="B13" s="34" t="s">
        <v>333</v>
      </c>
      <c r="C13" s="34" t="s">
        <v>94</v>
      </c>
      <c r="D13" s="34" t="s">
        <v>332</v>
      </c>
      <c r="E13" s="47">
        <v>180402</v>
      </c>
      <c r="F13" s="59">
        <v>69.4</v>
      </c>
      <c r="G13" s="59">
        <v>81.9</v>
      </c>
      <c r="H13" s="59">
        <f t="shared" si="0"/>
        <v>75.65</v>
      </c>
      <c r="I13" s="61" t="s">
        <v>15</v>
      </c>
      <c r="J13" s="61" t="s">
        <v>16</v>
      </c>
      <c r="K13" s="62"/>
    </row>
    <row r="14" s="53" customFormat="1" ht="17" customHeight="1" spans="1:11">
      <c r="A14" s="58">
        <v>12</v>
      </c>
      <c r="B14" s="34" t="s">
        <v>334</v>
      </c>
      <c r="C14" s="34" t="s">
        <v>94</v>
      </c>
      <c r="D14" s="34" t="s">
        <v>332</v>
      </c>
      <c r="E14" s="47">
        <v>180403</v>
      </c>
      <c r="F14" s="59">
        <v>65.4</v>
      </c>
      <c r="G14" s="59">
        <v>83.5</v>
      </c>
      <c r="H14" s="59">
        <f t="shared" si="0"/>
        <v>74.45</v>
      </c>
      <c r="I14" s="61" t="s">
        <v>15</v>
      </c>
      <c r="J14" s="61"/>
      <c r="K14" s="62"/>
    </row>
    <row r="15" s="53" customFormat="1" ht="17" customHeight="1" spans="1:11">
      <c r="A15" s="58">
        <v>13</v>
      </c>
      <c r="B15" s="34" t="s">
        <v>335</v>
      </c>
      <c r="C15" s="34" t="s">
        <v>94</v>
      </c>
      <c r="D15" s="34" t="s">
        <v>332</v>
      </c>
      <c r="E15" s="47">
        <v>180405</v>
      </c>
      <c r="F15" s="59">
        <v>62.2</v>
      </c>
      <c r="G15" s="59">
        <v>81.56</v>
      </c>
      <c r="H15" s="59">
        <f t="shared" si="0"/>
        <v>71.88</v>
      </c>
      <c r="I15" s="61"/>
      <c r="J15" s="61"/>
      <c r="K15" s="62"/>
    </row>
    <row r="16" s="53" customFormat="1" ht="17" customHeight="1" spans="1:11">
      <c r="A16" s="58">
        <v>14</v>
      </c>
      <c r="B16" s="34" t="s">
        <v>336</v>
      </c>
      <c r="C16" s="34" t="s">
        <v>94</v>
      </c>
      <c r="D16" s="34" t="s">
        <v>332</v>
      </c>
      <c r="E16" s="47">
        <v>180404</v>
      </c>
      <c r="F16" s="59">
        <v>63.2</v>
      </c>
      <c r="G16" s="59">
        <v>79.88</v>
      </c>
      <c r="H16" s="59">
        <f t="shared" si="0"/>
        <v>71.54</v>
      </c>
      <c r="I16" s="61"/>
      <c r="J16" s="61"/>
      <c r="K16" s="62"/>
    </row>
    <row r="17" s="53" customFormat="1" ht="17" customHeight="1" spans="1:11">
      <c r="A17" s="58">
        <v>15</v>
      </c>
      <c r="B17" s="34" t="s">
        <v>337</v>
      </c>
      <c r="C17" s="34" t="s">
        <v>94</v>
      </c>
      <c r="D17" s="34" t="s">
        <v>338</v>
      </c>
      <c r="E17" s="47">
        <v>180501</v>
      </c>
      <c r="F17" s="59">
        <v>53.8</v>
      </c>
      <c r="G17" s="59">
        <v>78.18</v>
      </c>
      <c r="H17" s="59">
        <f t="shared" si="0"/>
        <v>65.99</v>
      </c>
      <c r="I17" s="61" t="s">
        <v>15</v>
      </c>
      <c r="J17" s="61" t="s">
        <v>16</v>
      </c>
      <c r="K17" s="62"/>
    </row>
    <row r="18" s="53" customFormat="1" ht="17" customHeight="1" spans="1:11">
      <c r="A18" s="58">
        <v>16</v>
      </c>
      <c r="B18" s="34" t="s">
        <v>339</v>
      </c>
      <c r="C18" s="34" t="s">
        <v>195</v>
      </c>
      <c r="D18" s="34" t="s">
        <v>340</v>
      </c>
      <c r="E18" s="47">
        <v>180601</v>
      </c>
      <c r="F18" s="59">
        <v>83.4</v>
      </c>
      <c r="G18" s="59">
        <v>85.02</v>
      </c>
      <c r="H18" s="59">
        <f t="shared" si="0"/>
        <v>84.21</v>
      </c>
      <c r="I18" s="61" t="s">
        <v>15</v>
      </c>
      <c r="J18" s="61" t="s">
        <v>16</v>
      </c>
      <c r="K18" s="62"/>
    </row>
    <row r="19" s="53" customFormat="1" ht="17" customHeight="1" spans="1:11">
      <c r="A19" s="58">
        <v>17</v>
      </c>
      <c r="B19" s="34" t="s">
        <v>341</v>
      </c>
      <c r="C19" s="34" t="s">
        <v>195</v>
      </c>
      <c r="D19" s="34" t="s">
        <v>340</v>
      </c>
      <c r="E19" s="47">
        <v>180602</v>
      </c>
      <c r="F19" s="59">
        <v>83</v>
      </c>
      <c r="G19" s="59">
        <v>84.8</v>
      </c>
      <c r="H19" s="59">
        <f t="shared" si="0"/>
        <v>83.9</v>
      </c>
      <c r="I19" s="61" t="s">
        <v>15</v>
      </c>
      <c r="J19" s="61"/>
      <c r="K19" s="62"/>
    </row>
    <row r="20" s="53" customFormat="1" ht="17" customHeight="1" spans="1:11">
      <c r="A20" s="58">
        <v>18</v>
      </c>
      <c r="B20" s="34" t="s">
        <v>342</v>
      </c>
      <c r="C20" s="34" t="s">
        <v>195</v>
      </c>
      <c r="D20" s="34" t="s">
        <v>340</v>
      </c>
      <c r="E20" s="47">
        <v>180603</v>
      </c>
      <c r="F20" s="59">
        <v>80.8</v>
      </c>
      <c r="G20" s="59">
        <v>86.88</v>
      </c>
      <c r="H20" s="59">
        <f t="shared" si="0"/>
        <v>83.84</v>
      </c>
      <c r="I20" s="61"/>
      <c r="J20" s="61"/>
      <c r="K20" s="62"/>
    </row>
    <row r="21" s="53" customFormat="1" ht="17" customHeight="1" spans="1:11">
      <c r="A21" s="58">
        <v>19</v>
      </c>
      <c r="B21" s="34" t="s">
        <v>343</v>
      </c>
      <c r="C21" s="34" t="s">
        <v>195</v>
      </c>
      <c r="D21" s="34" t="s">
        <v>344</v>
      </c>
      <c r="E21" s="47">
        <v>180701</v>
      </c>
      <c r="F21" s="59">
        <v>88.6</v>
      </c>
      <c r="G21" s="59">
        <v>84.64</v>
      </c>
      <c r="H21" s="59">
        <f t="shared" si="0"/>
        <v>86.62</v>
      </c>
      <c r="I21" s="61" t="s">
        <v>15</v>
      </c>
      <c r="J21" s="61" t="s">
        <v>16</v>
      </c>
      <c r="K21" s="62"/>
    </row>
    <row r="22" s="53" customFormat="1" ht="17" customHeight="1" spans="1:11">
      <c r="A22" s="58">
        <v>20</v>
      </c>
      <c r="B22" s="34" t="s">
        <v>345</v>
      </c>
      <c r="C22" s="34" t="s">
        <v>195</v>
      </c>
      <c r="D22" s="34" t="s">
        <v>83</v>
      </c>
      <c r="E22" s="47">
        <v>180801</v>
      </c>
      <c r="F22" s="59">
        <v>70.4</v>
      </c>
      <c r="G22" s="59">
        <v>85.64</v>
      </c>
      <c r="H22" s="59">
        <f t="shared" si="0"/>
        <v>78.02</v>
      </c>
      <c r="I22" s="61" t="s">
        <v>15</v>
      </c>
      <c r="J22" s="61" t="s">
        <v>16</v>
      </c>
      <c r="K22" s="62"/>
    </row>
    <row r="23" s="53" customFormat="1" ht="17" customHeight="1" spans="1:11">
      <c r="A23" s="58">
        <v>21</v>
      </c>
      <c r="B23" s="34" t="s">
        <v>346</v>
      </c>
      <c r="C23" s="34" t="s">
        <v>195</v>
      </c>
      <c r="D23" s="34" t="s">
        <v>83</v>
      </c>
      <c r="E23" s="47">
        <v>180802</v>
      </c>
      <c r="F23" s="59">
        <v>66.6</v>
      </c>
      <c r="G23" s="59">
        <v>87.52</v>
      </c>
      <c r="H23" s="59">
        <f t="shared" si="0"/>
        <v>77.06</v>
      </c>
      <c r="I23" s="61" t="s">
        <v>15</v>
      </c>
      <c r="J23" s="61" t="s">
        <v>16</v>
      </c>
      <c r="K23" s="62"/>
    </row>
    <row r="24" s="53" customFormat="1" ht="17" customHeight="1" spans="1:11">
      <c r="A24" s="58">
        <v>22</v>
      </c>
      <c r="B24" s="34" t="s">
        <v>347</v>
      </c>
      <c r="C24" s="34" t="s">
        <v>195</v>
      </c>
      <c r="D24" s="34" t="s">
        <v>83</v>
      </c>
      <c r="E24" s="47">
        <v>180803</v>
      </c>
      <c r="F24" s="59">
        <v>64</v>
      </c>
      <c r="G24" s="59">
        <v>85.96</v>
      </c>
      <c r="H24" s="59">
        <f t="shared" si="0"/>
        <v>74.98</v>
      </c>
      <c r="I24" s="61" t="s">
        <v>15</v>
      </c>
      <c r="J24" s="61"/>
      <c r="K24" s="62"/>
    </row>
    <row r="25" s="53" customFormat="1" ht="17" customHeight="1" spans="1:11">
      <c r="A25" s="58">
        <v>23</v>
      </c>
      <c r="B25" s="34" t="s">
        <v>348</v>
      </c>
      <c r="C25" s="34" t="s">
        <v>195</v>
      </c>
      <c r="D25" s="34" t="s">
        <v>83</v>
      </c>
      <c r="E25" s="47">
        <v>180804</v>
      </c>
      <c r="F25" s="59">
        <v>57.6</v>
      </c>
      <c r="G25" s="59">
        <v>84.54</v>
      </c>
      <c r="H25" s="59">
        <f t="shared" si="0"/>
        <v>71.07</v>
      </c>
      <c r="I25" s="61"/>
      <c r="J25" s="61"/>
      <c r="K25" s="62"/>
    </row>
    <row r="26" s="53" customFormat="1" ht="17" customHeight="1" spans="1:11">
      <c r="A26" s="58">
        <v>24</v>
      </c>
      <c r="B26" s="34" t="s">
        <v>349</v>
      </c>
      <c r="C26" s="34" t="s">
        <v>195</v>
      </c>
      <c r="D26" s="34" t="s">
        <v>112</v>
      </c>
      <c r="E26" s="47">
        <v>180901</v>
      </c>
      <c r="F26" s="59">
        <v>68.8</v>
      </c>
      <c r="G26" s="59">
        <v>83.64</v>
      </c>
      <c r="H26" s="59">
        <f t="shared" si="0"/>
        <v>76.22</v>
      </c>
      <c r="I26" s="61" t="s">
        <v>15</v>
      </c>
      <c r="J26" s="61" t="s">
        <v>16</v>
      </c>
      <c r="K26" s="62"/>
    </row>
    <row r="27" s="53" customFormat="1" ht="17" customHeight="1" spans="1:11">
      <c r="A27" s="58">
        <v>25</v>
      </c>
      <c r="B27" s="34" t="s">
        <v>350</v>
      </c>
      <c r="C27" s="34" t="s">
        <v>195</v>
      </c>
      <c r="D27" s="34" t="s">
        <v>112</v>
      </c>
      <c r="E27" s="47">
        <v>180903</v>
      </c>
      <c r="F27" s="59">
        <v>58.2</v>
      </c>
      <c r="G27" s="59">
        <v>78.38</v>
      </c>
      <c r="H27" s="59">
        <f t="shared" si="0"/>
        <v>68.29</v>
      </c>
      <c r="I27" s="61" t="s">
        <v>15</v>
      </c>
      <c r="J27" s="61"/>
      <c r="K27" s="62"/>
    </row>
    <row r="28" s="53" customFormat="1" ht="17" customHeight="1" spans="1:11">
      <c r="A28" s="58">
        <v>26</v>
      </c>
      <c r="B28" s="34" t="s">
        <v>351</v>
      </c>
      <c r="C28" s="34" t="s">
        <v>195</v>
      </c>
      <c r="D28" s="34" t="s">
        <v>352</v>
      </c>
      <c r="E28" s="47">
        <v>181002</v>
      </c>
      <c r="F28" s="59">
        <v>63.2</v>
      </c>
      <c r="G28" s="59">
        <v>87.04</v>
      </c>
      <c r="H28" s="59">
        <f t="shared" si="0"/>
        <v>75.12</v>
      </c>
      <c r="I28" s="61" t="s">
        <v>15</v>
      </c>
      <c r="J28" s="61" t="s">
        <v>16</v>
      </c>
      <c r="K28" s="62"/>
    </row>
    <row r="29" s="53" customFormat="1" ht="17" customHeight="1" spans="1:11">
      <c r="A29" s="58">
        <v>27</v>
      </c>
      <c r="B29" s="34" t="s">
        <v>353</v>
      </c>
      <c r="C29" s="34" t="s">
        <v>195</v>
      </c>
      <c r="D29" s="34" t="s">
        <v>354</v>
      </c>
      <c r="E29" s="47">
        <v>181201</v>
      </c>
      <c r="F29" s="59">
        <v>80.4</v>
      </c>
      <c r="G29" s="59">
        <v>85.58</v>
      </c>
      <c r="H29" s="59">
        <f t="shared" si="0"/>
        <v>82.99</v>
      </c>
      <c r="I29" s="61" t="s">
        <v>15</v>
      </c>
      <c r="J29" s="61" t="s">
        <v>16</v>
      </c>
      <c r="K29" s="62"/>
    </row>
    <row r="30" s="53" customFormat="1" ht="17" customHeight="1" spans="1:11">
      <c r="A30" s="58">
        <v>28</v>
      </c>
      <c r="B30" s="34" t="s">
        <v>355</v>
      </c>
      <c r="C30" s="34" t="s">
        <v>195</v>
      </c>
      <c r="D30" s="34" t="s">
        <v>354</v>
      </c>
      <c r="E30" s="47">
        <v>181203</v>
      </c>
      <c r="F30" s="59">
        <v>76.8</v>
      </c>
      <c r="G30" s="59">
        <v>84.22</v>
      </c>
      <c r="H30" s="59">
        <f t="shared" si="0"/>
        <v>80.51</v>
      </c>
      <c r="I30" s="61" t="s">
        <v>15</v>
      </c>
      <c r="J30" s="61"/>
      <c r="K30" s="62"/>
    </row>
    <row r="31" s="53" customFormat="1" ht="17" customHeight="1" spans="1:11">
      <c r="A31" s="58">
        <v>29</v>
      </c>
      <c r="B31" s="34" t="s">
        <v>356</v>
      </c>
      <c r="C31" s="34" t="s">
        <v>195</v>
      </c>
      <c r="D31" s="34" t="s">
        <v>354</v>
      </c>
      <c r="E31" s="47">
        <v>181202</v>
      </c>
      <c r="F31" s="59">
        <v>79</v>
      </c>
      <c r="G31" s="59">
        <v>76.38</v>
      </c>
      <c r="H31" s="59">
        <f t="shared" si="0"/>
        <v>77.69</v>
      </c>
      <c r="I31" s="61"/>
      <c r="J31" s="61"/>
      <c r="K31" s="62"/>
    </row>
    <row r="32" s="53" customFormat="1" ht="17" customHeight="1" spans="1:11">
      <c r="A32" s="58">
        <v>30</v>
      </c>
      <c r="B32" s="34" t="s">
        <v>357</v>
      </c>
      <c r="C32" s="34" t="s">
        <v>195</v>
      </c>
      <c r="D32" s="34" t="s">
        <v>358</v>
      </c>
      <c r="E32" s="47">
        <v>181301</v>
      </c>
      <c r="F32" s="59">
        <v>75.6</v>
      </c>
      <c r="G32" s="59">
        <v>85.28</v>
      </c>
      <c r="H32" s="59">
        <f t="shared" si="0"/>
        <v>80.44</v>
      </c>
      <c r="I32" s="61" t="s">
        <v>15</v>
      </c>
      <c r="J32" s="61" t="s">
        <v>16</v>
      </c>
      <c r="K32" s="62"/>
    </row>
    <row r="33" s="53" customFormat="1" ht="17" customHeight="1" spans="1:11">
      <c r="A33" s="58">
        <v>31</v>
      </c>
      <c r="B33" s="34" t="s">
        <v>359</v>
      </c>
      <c r="C33" s="34" t="s">
        <v>195</v>
      </c>
      <c r="D33" s="34" t="s">
        <v>358</v>
      </c>
      <c r="E33" s="47">
        <v>181302</v>
      </c>
      <c r="F33" s="59">
        <v>75.6</v>
      </c>
      <c r="G33" s="59">
        <v>82.78</v>
      </c>
      <c r="H33" s="59">
        <f t="shared" si="0"/>
        <v>79.19</v>
      </c>
      <c r="I33" s="61" t="s">
        <v>15</v>
      </c>
      <c r="J33" s="61"/>
      <c r="K33" s="62"/>
    </row>
    <row r="34" s="53" customFormat="1" ht="17" customHeight="1" spans="1:11">
      <c r="A34" s="58">
        <v>32</v>
      </c>
      <c r="B34" s="34" t="s">
        <v>360</v>
      </c>
      <c r="C34" s="34" t="s">
        <v>195</v>
      </c>
      <c r="D34" s="34" t="s">
        <v>361</v>
      </c>
      <c r="E34" s="47">
        <v>181402</v>
      </c>
      <c r="F34" s="59">
        <v>55.8</v>
      </c>
      <c r="G34" s="59">
        <v>87.6</v>
      </c>
      <c r="H34" s="59">
        <f t="shared" si="0"/>
        <v>71.7</v>
      </c>
      <c r="I34" s="61" t="s">
        <v>15</v>
      </c>
      <c r="J34" s="61" t="s">
        <v>16</v>
      </c>
      <c r="K34" s="62"/>
    </row>
    <row r="35" s="53" customFormat="1" ht="17" customHeight="1" spans="1:11">
      <c r="A35" s="58">
        <v>33</v>
      </c>
      <c r="B35" s="34" t="s">
        <v>362</v>
      </c>
      <c r="C35" s="34" t="s">
        <v>195</v>
      </c>
      <c r="D35" s="34" t="s">
        <v>361</v>
      </c>
      <c r="E35" s="47">
        <v>181403</v>
      </c>
      <c r="F35" s="59">
        <v>55.4</v>
      </c>
      <c r="G35" s="59">
        <v>85.08</v>
      </c>
      <c r="H35" s="59">
        <f t="shared" si="0"/>
        <v>70.24</v>
      </c>
      <c r="I35" s="61" t="s">
        <v>15</v>
      </c>
      <c r="J35" s="61"/>
      <c r="K35" s="62"/>
    </row>
    <row r="36" s="53" customFormat="1" ht="17" customHeight="1" spans="1:11">
      <c r="A36" s="58">
        <v>34</v>
      </c>
      <c r="B36" s="34" t="s">
        <v>363</v>
      </c>
      <c r="C36" s="34" t="s">
        <v>195</v>
      </c>
      <c r="D36" s="34" t="s">
        <v>361</v>
      </c>
      <c r="E36" s="47">
        <v>181401</v>
      </c>
      <c r="F36" s="59">
        <v>60.6</v>
      </c>
      <c r="G36" s="59">
        <v>78.58</v>
      </c>
      <c r="H36" s="59">
        <f t="shared" si="0"/>
        <v>69.59</v>
      </c>
      <c r="I36" s="61"/>
      <c r="J36" s="61"/>
      <c r="K36" s="62"/>
    </row>
    <row r="44" ht="63" customHeight="1"/>
  </sheetData>
  <sortState ref="A3:Y36">
    <sortCondition ref="P3"/>
  </sortState>
  <mergeCells count="1">
    <mergeCell ref="A1:K1"/>
  </mergeCells>
  <pageMargins left="0.590277777777778" right="0.393055555555556" top="1" bottom="1" header="0.5" footer="0.5"/>
  <pageSetup paperSize="9" scale="81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9"/>
  <sheetViews>
    <sheetView workbookViewId="0">
      <selection activeCell="M31" sqref="M31"/>
    </sheetView>
  </sheetViews>
  <sheetFormatPr defaultColWidth="8" defaultRowHeight="13.5"/>
  <cols>
    <col min="1" max="1" width="5.63333333333333" style="28" customWidth="1"/>
    <col min="2" max="2" width="7.63333333333333" style="28" customWidth="1"/>
    <col min="3" max="3" width="28.875" style="28" customWidth="1"/>
    <col min="4" max="4" width="11.6916666666667" style="28" customWidth="1"/>
    <col min="5" max="5" width="9.09166666666667" style="28" customWidth="1"/>
    <col min="6" max="8" width="8" style="40"/>
    <col min="9" max="9" width="6.36666666666667" style="28" customWidth="1"/>
    <col min="10" max="10" width="6.275" style="28" customWidth="1"/>
    <col min="11" max="11" width="6.09166666666667" style="28" customWidth="1"/>
    <col min="12" max="16281" width="8" style="28"/>
    <col min="16282" max="16384" width="8" style="1"/>
  </cols>
  <sheetData>
    <row r="1" s="28" customFormat="1" ht="39" customHeight="1" spans="1:11">
      <c r="A1" s="31" t="s">
        <v>364</v>
      </c>
      <c r="B1" s="31"/>
      <c r="C1" s="31"/>
      <c r="D1" s="31"/>
      <c r="E1" s="31"/>
      <c r="F1" s="32"/>
      <c r="G1" s="32"/>
      <c r="H1" s="32"/>
      <c r="I1" s="31"/>
      <c r="J1" s="31"/>
      <c r="K1" s="31"/>
    </row>
    <row r="2" s="49" customFormat="1" ht="40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</row>
    <row r="3" s="28" customFormat="1" ht="18" customHeight="1" spans="1:11">
      <c r="A3" s="46">
        <v>1</v>
      </c>
      <c r="B3" s="14" t="s">
        <v>365</v>
      </c>
      <c r="C3" s="14" t="s">
        <v>366</v>
      </c>
      <c r="D3" s="14" t="s">
        <v>367</v>
      </c>
      <c r="E3" s="33">
        <v>190101</v>
      </c>
      <c r="F3" s="35">
        <v>82.2</v>
      </c>
      <c r="G3" s="35">
        <v>82.52</v>
      </c>
      <c r="H3" s="35">
        <f t="shared" ref="H3:H45" si="0">AVERAGE(F3:G3)</f>
        <v>82.36</v>
      </c>
      <c r="I3" s="33" t="s">
        <v>15</v>
      </c>
      <c r="J3" s="33" t="s">
        <v>16</v>
      </c>
      <c r="K3" s="33"/>
    </row>
    <row r="4" s="28" customFormat="1" ht="18" customHeight="1" spans="1:11">
      <c r="A4" s="46">
        <v>2</v>
      </c>
      <c r="B4" s="14" t="s">
        <v>368</v>
      </c>
      <c r="C4" s="14" t="s">
        <v>366</v>
      </c>
      <c r="D4" s="14" t="s">
        <v>367</v>
      </c>
      <c r="E4" s="33">
        <v>190104</v>
      </c>
      <c r="F4" s="35">
        <v>77.6</v>
      </c>
      <c r="G4" s="35">
        <v>84.28</v>
      </c>
      <c r="H4" s="35">
        <f t="shared" si="0"/>
        <v>80.94</v>
      </c>
      <c r="I4" s="33" t="s">
        <v>15</v>
      </c>
      <c r="J4" s="33" t="s">
        <v>16</v>
      </c>
      <c r="K4" s="33"/>
    </row>
    <row r="5" s="28" customFormat="1" ht="18" customHeight="1" spans="1:11">
      <c r="A5" s="46">
        <v>3</v>
      </c>
      <c r="B5" s="14" t="s">
        <v>369</v>
      </c>
      <c r="C5" s="14" t="s">
        <v>366</v>
      </c>
      <c r="D5" s="14" t="s">
        <v>367</v>
      </c>
      <c r="E5" s="33">
        <v>190103</v>
      </c>
      <c r="F5" s="35">
        <v>78.2</v>
      </c>
      <c r="G5" s="35">
        <v>82.56</v>
      </c>
      <c r="H5" s="35">
        <f t="shared" si="0"/>
        <v>80.38</v>
      </c>
      <c r="I5" s="33" t="s">
        <v>15</v>
      </c>
      <c r="J5" s="33" t="s">
        <v>16</v>
      </c>
      <c r="K5" s="33"/>
    </row>
    <row r="6" s="28" customFormat="1" ht="18" customHeight="1" spans="1:11">
      <c r="A6" s="46">
        <v>4</v>
      </c>
      <c r="B6" s="14" t="s">
        <v>370</v>
      </c>
      <c r="C6" s="14" t="s">
        <v>366</v>
      </c>
      <c r="D6" s="14" t="s">
        <v>367</v>
      </c>
      <c r="E6" s="33">
        <v>190106</v>
      </c>
      <c r="F6" s="35">
        <v>76.8</v>
      </c>
      <c r="G6" s="35">
        <v>83.92</v>
      </c>
      <c r="H6" s="35">
        <f t="shared" si="0"/>
        <v>80.36</v>
      </c>
      <c r="I6" s="33" t="s">
        <v>15</v>
      </c>
      <c r="J6" s="33" t="s">
        <v>16</v>
      </c>
      <c r="K6" s="33"/>
    </row>
    <row r="7" s="28" customFormat="1" ht="18" customHeight="1" spans="1:11">
      <c r="A7" s="46">
        <v>5</v>
      </c>
      <c r="B7" s="14" t="s">
        <v>371</v>
      </c>
      <c r="C7" s="14" t="s">
        <v>366</v>
      </c>
      <c r="D7" s="14" t="s">
        <v>367</v>
      </c>
      <c r="E7" s="33">
        <v>190102</v>
      </c>
      <c r="F7" s="35">
        <v>79.2</v>
      </c>
      <c r="G7" s="35">
        <v>81.34</v>
      </c>
      <c r="H7" s="35">
        <f t="shared" si="0"/>
        <v>80.27</v>
      </c>
      <c r="I7" s="33" t="s">
        <v>15</v>
      </c>
      <c r="J7" s="33" t="s">
        <v>16</v>
      </c>
      <c r="K7" s="33"/>
    </row>
    <row r="8" s="28" customFormat="1" ht="18" customHeight="1" spans="1:11">
      <c r="A8" s="46">
        <v>6</v>
      </c>
      <c r="B8" s="14" t="s">
        <v>372</v>
      </c>
      <c r="C8" s="14" t="s">
        <v>366</v>
      </c>
      <c r="D8" s="14" t="s">
        <v>367</v>
      </c>
      <c r="E8" s="33">
        <v>190107</v>
      </c>
      <c r="F8" s="35">
        <v>75.6</v>
      </c>
      <c r="G8" s="35">
        <v>84.2</v>
      </c>
      <c r="H8" s="35">
        <f t="shared" si="0"/>
        <v>79.9</v>
      </c>
      <c r="I8" s="33" t="s">
        <v>15</v>
      </c>
      <c r="J8" s="33" t="s">
        <v>16</v>
      </c>
      <c r="K8" s="33"/>
    </row>
    <row r="9" s="28" customFormat="1" ht="18" customHeight="1" spans="1:11">
      <c r="A9" s="46">
        <v>7</v>
      </c>
      <c r="B9" s="14" t="s">
        <v>373</v>
      </c>
      <c r="C9" s="14" t="s">
        <v>366</v>
      </c>
      <c r="D9" s="14" t="s">
        <v>367</v>
      </c>
      <c r="E9" s="33">
        <v>190105</v>
      </c>
      <c r="F9" s="35">
        <v>76.8</v>
      </c>
      <c r="G9" s="35">
        <v>81.48</v>
      </c>
      <c r="H9" s="35">
        <f t="shared" si="0"/>
        <v>79.14</v>
      </c>
      <c r="I9" s="33" t="s">
        <v>15</v>
      </c>
      <c r="J9" s="33" t="s">
        <v>16</v>
      </c>
      <c r="K9" s="33"/>
    </row>
    <row r="10" s="28" customFormat="1" ht="18" customHeight="1" spans="1:11">
      <c r="A10" s="46">
        <v>8</v>
      </c>
      <c r="B10" s="14" t="s">
        <v>374</v>
      </c>
      <c r="C10" s="14" t="s">
        <v>366</v>
      </c>
      <c r="D10" s="14" t="s">
        <v>367</v>
      </c>
      <c r="E10" s="33">
        <v>190110</v>
      </c>
      <c r="F10" s="35">
        <v>72.6</v>
      </c>
      <c r="G10" s="35">
        <v>85.22</v>
      </c>
      <c r="H10" s="35">
        <f t="shared" si="0"/>
        <v>78.91</v>
      </c>
      <c r="I10" s="33" t="s">
        <v>15</v>
      </c>
      <c r="J10" s="33" t="s">
        <v>16</v>
      </c>
      <c r="K10" s="33"/>
    </row>
    <row r="11" s="28" customFormat="1" ht="18" customHeight="1" spans="1:11">
      <c r="A11" s="46">
        <v>9</v>
      </c>
      <c r="B11" s="14" t="s">
        <v>375</v>
      </c>
      <c r="C11" s="14" t="s">
        <v>366</v>
      </c>
      <c r="D11" s="14" t="s">
        <v>367</v>
      </c>
      <c r="E11" s="33">
        <v>190108</v>
      </c>
      <c r="F11" s="35">
        <v>75.2</v>
      </c>
      <c r="G11" s="35">
        <v>82.26</v>
      </c>
      <c r="H11" s="35">
        <f t="shared" si="0"/>
        <v>78.73</v>
      </c>
      <c r="I11" s="33" t="s">
        <v>15</v>
      </c>
      <c r="J11" s="33" t="s">
        <v>16</v>
      </c>
      <c r="K11" s="33"/>
    </row>
    <row r="12" s="28" customFormat="1" ht="18" customHeight="1" spans="1:11">
      <c r="A12" s="46">
        <v>10</v>
      </c>
      <c r="B12" s="14" t="s">
        <v>376</v>
      </c>
      <c r="C12" s="14" t="s">
        <v>366</v>
      </c>
      <c r="D12" s="14" t="s">
        <v>367</v>
      </c>
      <c r="E12" s="33">
        <v>190109</v>
      </c>
      <c r="F12" s="35">
        <v>74</v>
      </c>
      <c r="G12" s="35">
        <v>83.02</v>
      </c>
      <c r="H12" s="35">
        <f t="shared" si="0"/>
        <v>78.51</v>
      </c>
      <c r="I12" s="33" t="s">
        <v>15</v>
      </c>
      <c r="J12" s="33" t="s">
        <v>16</v>
      </c>
      <c r="K12" s="33"/>
    </row>
    <row r="13" s="28" customFormat="1" ht="18" customHeight="1" spans="1:11">
      <c r="A13" s="46">
        <v>11</v>
      </c>
      <c r="B13" s="14" t="s">
        <v>377</v>
      </c>
      <c r="C13" s="14" t="s">
        <v>366</v>
      </c>
      <c r="D13" s="14" t="s">
        <v>367</v>
      </c>
      <c r="E13" s="33">
        <v>190114</v>
      </c>
      <c r="F13" s="35">
        <v>70.8</v>
      </c>
      <c r="G13" s="35">
        <v>84.74</v>
      </c>
      <c r="H13" s="35">
        <f t="shared" si="0"/>
        <v>77.77</v>
      </c>
      <c r="I13" s="33" t="s">
        <v>15</v>
      </c>
      <c r="J13" s="33" t="s">
        <v>16</v>
      </c>
      <c r="K13" s="33"/>
    </row>
    <row r="14" s="28" customFormat="1" ht="18" customHeight="1" spans="1:11">
      <c r="A14" s="46">
        <v>12</v>
      </c>
      <c r="B14" s="14" t="s">
        <v>378</v>
      </c>
      <c r="C14" s="14" t="s">
        <v>366</v>
      </c>
      <c r="D14" s="14" t="s">
        <v>367</v>
      </c>
      <c r="E14" s="33">
        <v>190113</v>
      </c>
      <c r="F14" s="35">
        <v>70.8</v>
      </c>
      <c r="G14" s="35">
        <v>84.5</v>
      </c>
      <c r="H14" s="35">
        <f t="shared" si="0"/>
        <v>77.65</v>
      </c>
      <c r="I14" s="33" t="s">
        <v>15</v>
      </c>
      <c r="J14" s="33" t="s">
        <v>16</v>
      </c>
      <c r="K14" s="33"/>
    </row>
    <row r="15" s="28" customFormat="1" ht="18" customHeight="1" spans="1:11">
      <c r="A15" s="46">
        <v>13</v>
      </c>
      <c r="B15" s="14" t="s">
        <v>379</v>
      </c>
      <c r="C15" s="14" t="s">
        <v>366</v>
      </c>
      <c r="D15" s="14" t="s">
        <v>367</v>
      </c>
      <c r="E15" s="33">
        <v>190112</v>
      </c>
      <c r="F15" s="35">
        <v>72</v>
      </c>
      <c r="G15" s="35">
        <v>80.78</v>
      </c>
      <c r="H15" s="35">
        <f t="shared" si="0"/>
        <v>76.39</v>
      </c>
      <c r="I15" s="33" t="s">
        <v>15</v>
      </c>
      <c r="J15" s="33" t="s">
        <v>16</v>
      </c>
      <c r="K15" s="33"/>
    </row>
    <row r="16" s="28" customFormat="1" ht="18" customHeight="1" spans="1:11">
      <c r="A16" s="46">
        <v>14</v>
      </c>
      <c r="B16" s="14" t="s">
        <v>380</v>
      </c>
      <c r="C16" s="14" t="s">
        <v>366</v>
      </c>
      <c r="D16" s="14" t="s">
        <v>367</v>
      </c>
      <c r="E16" s="33">
        <v>190111</v>
      </c>
      <c r="F16" s="35">
        <v>72.2</v>
      </c>
      <c r="G16" s="35">
        <v>79.78</v>
      </c>
      <c r="H16" s="35">
        <f t="shared" si="0"/>
        <v>75.99</v>
      </c>
      <c r="I16" s="33" t="s">
        <v>15</v>
      </c>
      <c r="J16" s="33" t="s">
        <v>16</v>
      </c>
      <c r="K16" s="33"/>
    </row>
    <row r="17" s="28" customFormat="1" ht="18" customHeight="1" spans="1:11">
      <c r="A17" s="46">
        <v>15</v>
      </c>
      <c r="B17" s="14" t="s">
        <v>381</v>
      </c>
      <c r="C17" s="14" t="s">
        <v>366</v>
      </c>
      <c r="D17" s="14" t="s">
        <v>367</v>
      </c>
      <c r="E17" s="33">
        <v>190118</v>
      </c>
      <c r="F17" s="35">
        <v>66.8</v>
      </c>
      <c r="G17" s="35">
        <v>85.16</v>
      </c>
      <c r="H17" s="35">
        <f t="shared" si="0"/>
        <v>75.98</v>
      </c>
      <c r="I17" s="33" t="s">
        <v>15</v>
      </c>
      <c r="J17" s="33" t="s">
        <v>16</v>
      </c>
      <c r="K17" s="33"/>
    </row>
    <row r="18" s="28" customFormat="1" ht="18" customHeight="1" spans="1:11">
      <c r="A18" s="46">
        <v>16</v>
      </c>
      <c r="B18" s="14" t="s">
        <v>382</v>
      </c>
      <c r="C18" s="14" t="s">
        <v>366</v>
      </c>
      <c r="D18" s="14" t="s">
        <v>367</v>
      </c>
      <c r="E18" s="33">
        <v>190117</v>
      </c>
      <c r="F18" s="35">
        <v>67.8</v>
      </c>
      <c r="G18" s="35">
        <v>84.14</v>
      </c>
      <c r="H18" s="35">
        <f t="shared" si="0"/>
        <v>75.97</v>
      </c>
      <c r="I18" s="33" t="s">
        <v>15</v>
      </c>
      <c r="J18" s="33"/>
      <c r="K18" s="33"/>
    </row>
    <row r="19" s="28" customFormat="1" ht="18" customHeight="1" spans="1:11">
      <c r="A19" s="46">
        <v>17</v>
      </c>
      <c r="B19" s="14" t="s">
        <v>383</v>
      </c>
      <c r="C19" s="14" t="s">
        <v>366</v>
      </c>
      <c r="D19" s="14" t="s">
        <v>367</v>
      </c>
      <c r="E19" s="33">
        <v>190115</v>
      </c>
      <c r="F19" s="35">
        <v>68.6</v>
      </c>
      <c r="G19" s="35">
        <v>81.66</v>
      </c>
      <c r="H19" s="35">
        <f t="shared" si="0"/>
        <v>75.13</v>
      </c>
      <c r="I19" s="33" t="s">
        <v>15</v>
      </c>
      <c r="J19" s="33"/>
      <c r="K19" s="33"/>
    </row>
    <row r="20" s="28" customFormat="1" ht="18" customHeight="1" spans="1:11">
      <c r="A20" s="46">
        <v>18</v>
      </c>
      <c r="B20" s="14" t="s">
        <v>384</v>
      </c>
      <c r="C20" s="14" t="s">
        <v>366</v>
      </c>
      <c r="D20" s="14" t="s">
        <v>367</v>
      </c>
      <c r="E20" s="33">
        <v>190116</v>
      </c>
      <c r="F20" s="35">
        <v>68</v>
      </c>
      <c r="G20" s="35">
        <v>81.04</v>
      </c>
      <c r="H20" s="35">
        <f t="shared" si="0"/>
        <v>74.52</v>
      </c>
      <c r="I20" s="33" t="s">
        <v>15</v>
      </c>
      <c r="J20" s="33"/>
      <c r="K20" s="33"/>
    </row>
    <row r="21" s="28" customFormat="1" ht="18" customHeight="1" spans="1:11">
      <c r="A21" s="46">
        <v>19</v>
      </c>
      <c r="B21" s="14" t="s">
        <v>385</v>
      </c>
      <c r="C21" s="14" t="s">
        <v>366</v>
      </c>
      <c r="D21" s="14" t="s">
        <v>367</v>
      </c>
      <c r="E21" s="33">
        <v>190128</v>
      </c>
      <c r="F21" s="35">
        <v>63.4</v>
      </c>
      <c r="G21" s="35">
        <v>81.8</v>
      </c>
      <c r="H21" s="35">
        <f t="shared" si="0"/>
        <v>72.6</v>
      </c>
      <c r="I21" s="33" t="s">
        <v>15</v>
      </c>
      <c r="J21" s="33"/>
      <c r="K21" s="33"/>
    </row>
    <row r="22" s="28" customFormat="1" ht="18" customHeight="1" spans="1:11">
      <c r="A22" s="46">
        <v>20</v>
      </c>
      <c r="B22" s="14" t="s">
        <v>386</v>
      </c>
      <c r="C22" s="14" t="s">
        <v>366</v>
      </c>
      <c r="D22" s="14" t="s">
        <v>367</v>
      </c>
      <c r="E22" s="33">
        <v>190126</v>
      </c>
      <c r="F22" s="35">
        <v>64</v>
      </c>
      <c r="G22" s="35">
        <v>80.86</v>
      </c>
      <c r="H22" s="35">
        <f t="shared" si="0"/>
        <v>72.43</v>
      </c>
      <c r="I22" s="33" t="s">
        <v>15</v>
      </c>
      <c r="J22" s="33"/>
      <c r="K22" s="33"/>
    </row>
    <row r="23" s="28" customFormat="1" ht="18" customHeight="1" spans="1:11">
      <c r="A23" s="46">
        <v>21</v>
      </c>
      <c r="B23" s="14" t="s">
        <v>387</v>
      </c>
      <c r="C23" s="14" t="s">
        <v>366</v>
      </c>
      <c r="D23" s="14" t="s">
        <v>367</v>
      </c>
      <c r="E23" s="33">
        <v>190125</v>
      </c>
      <c r="F23" s="35">
        <v>64</v>
      </c>
      <c r="G23" s="35">
        <v>80.76</v>
      </c>
      <c r="H23" s="35">
        <f t="shared" si="0"/>
        <v>72.38</v>
      </c>
      <c r="I23" s="33" t="s">
        <v>15</v>
      </c>
      <c r="J23" s="33"/>
      <c r="K23" s="33"/>
    </row>
    <row r="24" s="28" customFormat="1" ht="18" customHeight="1" spans="1:11">
      <c r="A24" s="46">
        <v>22</v>
      </c>
      <c r="B24" s="14" t="s">
        <v>388</v>
      </c>
      <c r="C24" s="14" t="s">
        <v>366</v>
      </c>
      <c r="D24" s="14" t="s">
        <v>367</v>
      </c>
      <c r="E24" s="33">
        <v>190119</v>
      </c>
      <c r="F24" s="35">
        <v>65.6</v>
      </c>
      <c r="G24" s="35">
        <v>77.7</v>
      </c>
      <c r="H24" s="35">
        <f t="shared" si="0"/>
        <v>71.65</v>
      </c>
      <c r="I24" s="33" t="s">
        <v>15</v>
      </c>
      <c r="J24" s="33"/>
      <c r="K24" s="33"/>
    </row>
    <row r="25" s="28" customFormat="1" ht="18" customHeight="1" spans="1:11">
      <c r="A25" s="46">
        <v>23</v>
      </c>
      <c r="B25" s="14" t="s">
        <v>389</v>
      </c>
      <c r="C25" s="14" t="s">
        <v>366</v>
      </c>
      <c r="D25" s="14" t="s">
        <v>367</v>
      </c>
      <c r="E25" s="33">
        <v>190123</v>
      </c>
      <c r="F25" s="35">
        <v>64.4</v>
      </c>
      <c r="G25" s="35">
        <v>78.14</v>
      </c>
      <c r="H25" s="35">
        <f t="shared" si="0"/>
        <v>71.27</v>
      </c>
      <c r="I25" s="33" t="s">
        <v>15</v>
      </c>
      <c r="J25" s="33"/>
      <c r="K25" s="33"/>
    </row>
    <row r="26" s="28" customFormat="1" ht="18" customHeight="1" spans="1:11">
      <c r="A26" s="46">
        <v>24</v>
      </c>
      <c r="B26" s="14" t="s">
        <v>390</v>
      </c>
      <c r="C26" s="14" t="s">
        <v>366</v>
      </c>
      <c r="D26" s="14" t="s">
        <v>367</v>
      </c>
      <c r="E26" s="33">
        <v>190122</v>
      </c>
      <c r="F26" s="35">
        <v>65.4</v>
      </c>
      <c r="G26" s="35">
        <v>77.02</v>
      </c>
      <c r="H26" s="35">
        <f t="shared" si="0"/>
        <v>71.21</v>
      </c>
      <c r="I26" s="33"/>
      <c r="J26" s="33"/>
      <c r="K26" s="33"/>
    </row>
    <row r="27" s="28" customFormat="1" ht="18" customHeight="1" spans="1:11">
      <c r="A27" s="46">
        <v>25</v>
      </c>
      <c r="B27" s="14" t="s">
        <v>391</v>
      </c>
      <c r="C27" s="14" t="s">
        <v>366</v>
      </c>
      <c r="D27" s="14" t="s">
        <v>367</v>
      </c>
      <c r="E27" s="33">
        <v>190130</v>
      </c>
      <c r="F27" s="35">
        <v>62.4</v>
      </c>
      <c r="G27" s="35">
        <v>79.58</v>
      </c>
      <c r="H27" s="35">
        <f t="shared" si="0"/>
        <v>70.99</v>
      </c>
      <c r="I27" s="33"/>
      <c r="J27" s="33"/>
      <c r="K27" s="33"/>
    </row>
    <row r="28" s="28" customFormat="1" ht="18" customHeight="1" spans="1:11">
      <c r="A28" s="46">
        <v>26</v>
      </c>
      <c r="B28" s="14" t="s">
        <v>392</v>
      </c>
      <c r="C28" s="14" t="s">
        <v>366</v>
      </c>
      <c r="D28" s="14" t="s">
        <v>367</v>
      </c>
      <c r="E28" s="33">
        <v>190120</v>
      </c>
      <c r="F28" s="35">
        <v>65.6</v>
      </c>
      <c r="G28" s="35">
        <v>74.92</v>
      </c>
      <c r="H28" s="35">
        <f t="shared" si="0"/>
        <v>70.26</v>
      </c>
      <c r="I28" s="33"/>
      <c r="J28" s="33"/>
      <c r="K28" s="33"/>
    </row>
    <row r="29" s="28" customFormat="1" ht="18" customHeight="1" spans="1:11">
      <c r="A29" s="46">
        <v>27</v>
      </c>
      <c r="B29" s="14" t="s">
        <v>393</v>
      </c>
      <c r="C29" s="14" t="s">
        <v>366</v>
      </c>
      <c r="D29" s="14" t="s">
        <v>367</v>
      </c>
      <c r="E29" s="33">
        <v>190124</v>
      </c>
      <c r="F29" s="35">
        <v>64.2</v>
      </c>
      <c r="G29" s="35">
        <v>75.18</v>
      </c>
      <c r="H29" s="35">
        <f t="shared" si="0"/>
        <v>69.69</v>
      </c>
      <c r="I29" s="33"/>
      <c r="J29" s="33"/>
      <c r="K29" s="33"/>
    </row>
    <row r="30" s="28" customFormat="1" ht="18" customHeight="1" spans="1:11">
      <c r="A30" s="46">
        <v>28</v>
      </c>
      <c r="B30" s="14" t="s">
        <v>394</v>
      </c>
      <c r="C30" s="14" t="s">
        <v>366</v>
      </c>
      <c r="D30" s="14" t="s">
        <v>395</v>
      </c>
      <c r="E30" s="33">
        <v>190201</v>
      </c>
      <c r="F30" s="35">
        <v>83.6</v>
      </c>
      <c r="G30" s="35">
        <v>83.08</v>
      </c>
      <c r="H30" s="35">
        <f t="shared" si="0"/>
        <v>83.34</v>
      </c>
      <c r="I30" s="33" t="s">
        <v>15</v>
      </c>
      <c r="J30" s="33" t="s">
        <v>16</v>
      </c>
      <c r="K30" s="33"/>
    </row>
    <row r="31" s="28" customFormat="1" ht="18" customHeight="1" spans="1:11">
      <c r="A31" s="46">
        <v>29</v>
      </c>
      <c r="B31" s="14" t="s">
        <v>396</v>
      </c>
      <c r="C31" s="14" t="s">
        <v>366</v>
      </c>
      <c r="D31" s="14" t="s">
        <v>395</v>
      </c>
      <c r="E31" s="33">
        <v>190202</v>
      </c>
      <c r="F31" s="35">
        <v>80</v>
      </c>
      <c r="G31" s="35">
        <v>83.7</v>
      </c>
      <c r="H31" s="35">
        <f t="shared" si="0"/>
        <v>81.85</v>
      </c>
      <c r="I31" s="33" t="s">
        <v>15</v>
      </c>
      <c r="J31" s="33" t="s">
        <v>16</v>
      </c>
      <c r="K31" s="33"/>
    </row>
    <row r="32" s="28" customFormat="1" ht="18" customHeight="1" spans="1:11">
      <c r="A32" s="46">
        <v>30</v>
      </c>
      <c r="B32" s="14" t="s">
        <v>397</v>
      </c>
      <c r="C32" s="14" t="s">
        <v>366</v>
      </c>
      <c r="D32" s="14" t="s">
        <v>395</v>
      </c>
      <c r="E32" s="33">
        <v>190203</v>
      </c>
      <c r="F32" s="35">
        <v>77.2</v>
      </c>
      <c r="G32" s="35">
        <v>83.42</v>
      </c>
      <c r="H32" s="35">
        <f t="shared" si="0"/>
        <v>80.31</v>
      </c>
      <c r="I32" s="33" t="s">
        <v>15</v>
      </c>
      <c r="J32" s="33" t="s">
        <v>16</v>
      </c>
      <c r="K32" s="33"/>
    </row>
    <row r="33" s="28" customFormat="1" ht="18" customHeight="1" spans="1:11">
      <c r="A33" s="46">
        <v>31</v>
      </c>
      <c r="B33" s="14" t="s">
        <v>398</v>
      </c>
      <c r="C33" s="14" t="s">
        <v>366</v>
      </c>
      <c r="D33" s="14" t="s">
        <v>395</v>
      </c>
      <c r="E33" s="33">
        <v>190204</v>
      </c>
      <c r="F33" s="35">
        <v>76.6</v>
      </c>
      <c r="G33" s="35">
        <v>83.5</v>
      </c>
      <c r="H33" s="35">
        <f t="shared" si="0"/>
        <v>80.05</v>
      </c>
      <c r="I33" s="33" t="s">
        <v>15</v>
      </c>
      <c r="J33" s="33" t="s">
        <v>16</v>
      </c>
      <c r="K33" s="33"/>
    </row>
    <row r="34" s="28" customFormat="1" ht="18" customHeight="1" spans="1:11">
      <c r="A34" s="46">
        <v>32</v>
      </c>
      <c r="B34" s="14" t="s">
        <v>399</v>
      </c>
      <c r="C34" s="14" t="s">
        <v>366</v>
      </c>
      <c r="D34" s="14" t="s">
        <v>395</v>
      </c>
      <c r="E34" s="33">
        <v>190205</v>
      </c>
      <c r="F34" s="35">
        <v>76</v>
      </c>
      <c r="G34" s="35">
        <v>82.64</v>
      </c>
      <c r="H34" s="35">
        <f t="shared" si="0"/>
        <v>79.32</v>
      </c>
      <c r="I34" s="33" t="s">
        <v>15</v>
      </c>
      <c r="J34" s="33"/>
      <c r="K34" s="33"/>
    </row>
    <row r="35" s="28" customFormat="1" ht="18" customHeight="1" spans="1:11">
      <c r="A35" s="46">
        <v>33</v>
      </c>
      <c r="B35" s="14" t="s">
        <v>400</v>
      </c>
      <c r="C35" s="14" t="s">
        <v>366</v>
      </c>
      <c r="D35" s="14" t="s">
        <v>395</v>
      </c>
      <c r="E35" s="33">
        <v>190206</v>
      </c>
      <c r="F35" s="35">
        <v>76</v>
      </c>
      <c r="G35" s="35">
        <v>81.56</v>
      </c>
      <c r="H35" s="35">
        <f t="shared" si="0"/>
        <v>78.78</v>
      </c>
      <c r="I35" s="33" t="s">
        <v>15</v>
      </c>
      <c r="J35" s="33"/>
      <c r="K35" s="33"/>
    </row>
    <row r="36" s="28" customFormat="1" ht="18" customHeight="1" spans="1:11">
      <c r="A36" s="46">
        <v>34</v>
      </c>
      <c r="B36" s="14" t="s">
        <v>401</v>
      </c>
      <c r="C36" s="14" t="s">
        <v>366</v>
      </c>
      <c r="D36" s="14" t="s">
        <v>395</v>
      </c>
      <c r="E36" s="33">
        <v>190207</v>
      </c>
      <c r="F36" s="35">
        <v>75</v>
      </c>
      <c r="G36" s="35">
        <v>82.02</v>
      </c>
      <c r="H36" s="35">
        <f t="shared" si="0"/>
        <v>78.51</v>
      </c>
      <c r="I36" s="33"/>
      <c r="J36" s="33"/>
      <c r="K36" s="33"/>
    </row>
    <row r="37" s="28" customFormat="1" ht="18" customHeight="1" spans="1:11">
      <c r="A37" s="46">
        <v>35</v>
      </c>
      <c r="B37" s="14" t="s">
        <v>402</v>
      </c>
      <c r="C37" s="14" t="s">
        <v>366</v>
      </c>
      <c r="D37" s="14" t="s">
        <v>395</v>
      </c>
      <c r="E37" s="33">
        <v>190209</v>
      </c>
      <c r="F37" s="35">
        <v>72.6</v>
      </c>
      <c r="G37" s="35">
        <v>82.94</v>
      </c>
      <c r="H37" s="35">
        <f t="shared" si="0"/>
        <v>77.77</v>
      </c>
      <c r="I37" s="33"/>
      <c r="J37" s="33"/>
      <c r="K37" s="33"/>
    </row>
    <row r="38" s="28" customFormat="1" ht="18" customHeight="1" spans="1:11">
      <c r="A38" s="46">
        <v>36</v>
      </c>
      <c r="B38" s="14" t="s">
        <v>403</v>
      </c>
      <c r="C38" s="14" t="s">
        <v>366</v>
      </c>
      <c r="D38" s="14" t="s">
        <v>395</v>
      </c>
      <c r="E38" s="33">
        <v>190208</v>
      </c>
      <c r="F38" s="35">
        <v>73.2</v>
      </c>
      <c r="G38" s="35">
        <v>82.12</v>
      </c>
      <c r="H38" s="35">
        <f t="shared" si="0"/>
        <v>77.66</v>
      </c>
      <c r="I38" s="33"/>
      <c r="J38" s="33"/>
      <c r="K38" s="33"/>
    </row>
    <row r="39" s="28" customFormat="1" ht="18" customHeight="1" spans="1:11">
      <c r="A39" s="46">
        <v>37</v>
      </c>
      <c r="B39" s="14" t="s">
        <v>404</v>
      </c>
      <c r="C39" s="14" t="s">
        <v>366</v>
      </c>
      <c r="D39" s="14" t="s">
        <v>395</v>
      </c>
      <c r="E39" s="33">
        <v>190210</v>
      </c>
      <c r="F39" s="35">
        <v>71.4</v>
      </c>
      <c r="G39" s="35">
        <v>83.54</v>
      </c>
      <c r="H39" s="35">
        <f t="shared" si="0"/>
        <v>77.47</v>
      </c>
      <c r="I39" s="33"/>
      <c r="J39" s="33"/>
      <c r="K39" s="33"/>
    </row>
    <row r="40" s="28" customFormat="1" ht="18" customHeight="1" spans="1:11">
      <c r="A40" s="46">
        <v>38</v>
      </c>
      <c r="B40" s="14" t="s">
        <v>405</v>
      </c>
      <c r="C40" s="14" t="s">
        <v>366</v>
      </c>
      <c r="D40" s="14" t="s">
        <v>395</v>
      </c>
      <c r="E40" s="33">
        <v>190212</v>
      </c>
      <c r="F40" s="35">
        <v>71.2</v>
      </c>
      <c r="G40" s="35">
        <v>82.36</v>
      </c>
      <c r="H40" s="35">
        <f t="shared" si="0"/>
        <v>76.78</v>
      </c>
      <c r="I40" s="33"/>
      <c r="J40" s="33"/>
      <c r="K40" s="33"/>
    </row>
    <row r="41" s="28" customFormat="1" ht="18" customHeight="1" spans="1:11">
      <c r="A41" s="46">
        <v>39</v>
      </c>
      <c r="B41" s="14" t="s">
        <v>406</v>
      </c>
      <c r="C41" s="14" t="s">
        <v>366</v>
      </c>
      <c r="D41" s="14" t="s">
        <v>407</v>
      </c>
      <c r="E41" s="33">
        <v>190301</v>
      </c>
      <c r="F41" s="35">
        <v>77.4</v>
      </c>
      <c r="G41" s="35">
        <v>82.18</v>
      </c>
      <c r="H41" s="35">
        <f t="shared" si="0"/>
        <v>79.79</v>
      </c>
      <c r="I41" s="33" t="s">
        <v>15</v>
      </c>
      <c r="J41" s="33" t="s">
        <v>16</v>
      </c>
      <c r="K41" s="33"/>
    </row>
    <row r="42" s="28" customFormat="1" ht="18" customHeight="1" spans="1:11">
      <c r="A42" s="46">
        <v>40</v>
      </c>
      <c r="B42" s="14" t="s">
        <v>408</v>
      </c>
      <c r="C42" s="14" t="s">
        <v>366</v>
      </c>
      <c r="D42" s="14" t="s">
        <v>407</v>
      </c>
      <c r="E42" s="33">
        <v>190302</v>
      </c>
      <c r="F42" s="35">
        <v>70.6</v>
      </c>
      <c r="G42" s="35">
        <v>82.98</v>
      </c>
      <c r="H42" s="35">
        <f t="shared" si="0"/>
        <v>76.79</v>
      </c>
      <c r="I42" s="33" t="s">
        <v>15</v>
      </c>
      <c r="J42" s="33"/>
      <c r="K42" s="33"/>
    </row>
    <row r="43" s="28" customFormat="1" ht="18" customHeight="1" spans="1:11">
      <c r="A43" s="46">
        <v>41</v>
      </c>
      <c r="B43" s="14" t="s">
        <v>409</v>
      </c>
      <c r="C43" s="14" t="s">
        <v>366</v>
      </c>
      <c r="D43" s="14" t="s">
        <v>407</v>
      </c>
      <c r="E43" s="33">
        <v>190303</v>
      </c>
      <c r="F43" s="35">
        <v>70.4</v>
      </c>
      <c r="G43" s="35">
        <v>82.66</v>
      </c>
      <c r="H43" s="35">
        <f t="shared" si="0"/>
        <v>76.53</v>
      </c>
      <c r="I43" s="33"/>
      <c r="J43" s="33"/>
      <c r="K43" s="33"/>
    </row>
    <row r="44" s="28" customFormat="1" ht="18" customHeight="1" spans="1:11">
      <c r="A44" s="46">
        <v>42</v>
      </c>
      <c r="B44" s="14" t="s">
        <v>410</v>
      </c>
      <c r="C44" s="14" t="s">
        <v>366</v>
      </c>
      <c r="D44" s="14" t="s">
        <v>411</v>
      </c>
      <c r="E44" s="33">
        <v>190402</v>
      </c>
      <c r="F44" s="35">
        <v>70</v>
      </c>
      <c r="G44" s="35">
        <v>84.14</v>
      </c>
      <c r="H44" s="35">
        <f t="shared" si="0"/>
        <v>77.07</v>
      </c>
      <c r="I44" s="33" t="s">
        <v>15</v>
      </c>
      <c r="J44" s="33" t="s">
        <v>16</v>
      </c>
      <c r="K44" s="33"/>
    </row>
    <row r="45" s="28" customFormat="1" ht="18" customHeight="1" spans="1:11">
      <c r="A45" s="46">
        <v>43</v>
      </c>
      <c r="B45" s="14" t="s">
        <v>412</v>
      </c>
      <c r="C45" s="14" t="s">
        <v>366</v>
      </c>
      <c r="D45" s="14" t="s">
        <v>411</v>
      </c>
      <c r="E45" s="33">
        <v>190403</v>
      </c>
      <c r="F45" s="35">
        <v>67</v>
      </c>
      <c r="G45" s="35">
        <v>83.36</v>
      </c>
      <c r="H45" s="35">
        <f t="shared" si="0"/>
        <v>75.18</v>
      </c>
      <c r="I45" s="33" t="s">
        <v>15</v>
      </c>
      <c r="J45" s="33"/>
      <c r="K45" s="33"/>
    </row>
    <row r="46" s="28" customFormat="1" ht="27" customHeight="1" spans="6:8">
      <c r="F46" s="40"/>
      <c r="G46" s="40"/>
      <c r="H46" s="40"/>
    </row>
    <row r="47" s="28" customFormat="1" ht="27" customHeight="1" spans="6:8">
      <c r="F47" s="40"/>
      <c r="G47" s="40"/>
      <c r="H47" s="40"/>
    </row>
    <row r="48" s="28" customFormat="1" ht="27" customHeight="1" spans="6:8">
      <c r="F48" s="40"/>
      <c r="G48" s="40"/>
      <c r="H48" s="40"/>
    </row>
    <row r="49" s="28" customFormat="1" ht="27" customHeight="1" spans="6:8">
      <c r="F49" s="40"/>
      <c r="G49" s="40"/>
      <c r="H49" s="40"/>
    </row>
    <row r="50" s="28" customFormat="1" ht="27" customHeight="1" spans="6:8">
      <c r="F50" s="40"/>
      <c r="G50" s="40"/>
      <c r="H50" s="40"/>
    </row>
    <row r="51" s="28" customFormat="1" ht="27" customHeight="1" spans="6:8">
      <c r="F51" s="40"/>
      <c r="G51" s="40"/>
      <c r="H51" s="40"/>
    </row>
    <row r="52" s="28" customFormat="1" ht="27" customHeight="1" spans="6:8">
      <c r="F52" s="40"/>
      <c r="G52" s="40"/>
      <c r="H52" s="40"/>
    </row>
    <row r="53" s="28" customFormat="1" ht="27" customHeight="1" spans="6:8">
      <c r="F53" s="40"/>
      <c r="G53" s="40"/>
      <c r="H53" s="40"/>
    </row>
    <row r="54" s="28" customFormat="1" ht="27" customHeight="1" spans="6:8">
      <c r="F54" s="40"/>
      <c r="G54" s="40"/>
      <c r="H54" s="40"/>
    </row>
    <row r="55" s="28" customFormat="1" ht="27" customHeight="1" spans="6:8">
      <c r="F55" s="40"/>
      <c r="G55" s="40"/>
      <c r="H55" s="40"/>
    </row>
    <row r="56" s="28" customFormat="1" ht="27" customHeight="1" spans="6:8">
      <c r="F56" s="40"/>
      <c r="G56" s="40"/>
      <c r="H56" s="40"/>
    </row>
    <row r="57" s="28" customFormat="1" ht="27" customHeight="1" spans="6:8">
      <c r="F57" s="40"/>
      <c r="G57" s="40"/>
      <c r="H57" s="40"/>
    </row>
    <row r="58" s="28" customFormat="1" ht="27" customHeight="1" spans="6:8">
      <c r="F58" s="40"/>
      <c r="G58" s="40"/>
      <c r="H58" s="40"/>
    </row>
    <row r="59" s="28" customFormat="1" ht="27" customHeight="1" spans="6:8">
      <c r="F59" s="40"/>
      <c r="G59" s="40"/>
      <c r="H59" s="40"/>
    </row>
    <row r="60" s="28" customFormat="1" ht="27" customHeight="1" spans="6:8">
      <c r="F60" s="40"/>
      <c r="G60" s="40"/>
      <c r="H60" s="40"/>
    </row>
    <row r="61" s="28" customFormat="1" ht="27" customHeight="1" spans="6:8">
      <c r="F61" s="40"/>
      <c r="G61" s="40"/>
      <c r="H61" s="40"/>
    </row>
    <row r="62" s="28" customFormat="1" ht="27" customHeight="1" spans="6:8">
      <c r="F62" s="40"/>
      <c r="G62" s="40"/>
      <c r="H62" s="40"/>
    </row>
    <row r="63" s="28" customFormat="1" ht="27" customHeight="1" spans="6:8">
      <c r="F63" s="40"/>
      <c r="G63" s="40"/>
      <c r="H63" s="40"/>
    </row>
    <row r="64" s="28" customFormat="1" ht="27" customHeight="1" spans="6:8">
      <c r="F64" s="40"/>
      <c r="G64" s="40"/>
      <c r="H64" s="40"/>
    </row>
    <row r="65" s="28" customFormat="1" ht="27" customHeight="1" spans="6:8">
      <c r="F65" s="40"/>
      <c r="G65" s="40"/>
      <c r="H65" s="40"/>
    </row>
    <row r="66" s="28" customFormat="1" ht="27" customHeight="1" spans="6:8">
      <c r="F66" s="40"/>
      <c r="G66" s="40"/>
      <c r="H66" s="40"/>
    </row>
    <row r="67" s="28" customFormat="1" ht="27" customHeight="1" spans="6:8">
      <c r="F67" s="40"/>
      <c r="G67" s="40"/>
      <c r="H67" s="40"/>
    </row>
    <row r="68" s="28" customFormat="1" ht="27" customHeight="1" spans="6:8">
      <c r="F68" s="40"/>
      <c r="G68" s="40"/>
      <c r="H68" s="40"/>
    </row>
    <row r="69" s="28" customFormat="1" ht="27" customHeight="1" spans="6:8">
      <c r="F69" s="40"/>
      <c r="G69" s="40"/>
      <c r="H69" s="40"/>
    </row>
    <row r="70" s="28" customFormat="1" ht="27" customHeight="1" spans="6:8">
      <c r="F70" s="40"/>
      <c r="G70" s="40"/>
      <c r="H70" s="40"/>
    </row>
    <row r="71" s="28" customFormat="1" ht="27" customHeight="1" spans="6:8">
      <c r="F71" s="40"/>
      <c r="G71" s="40"/>
      <c r="H71" s="40"/>
    </row>
    <row r="72" s="28" customFormat="1" ht="27" customHeight="1" spans="6:8">
      <c r="F72" s="40"/>
      <c r="G72" s="40"/>
      <c r="H72" s="40"/>
    </row>
    <row r="73" s="28" customFormat="1" ht="27" customHeight="1" spans="6:8">
      <c r="F73" s="40"/>
      <c r="G73" s="40"/>
      <c r="H73" s="40"/>
    </row>
    <row r="74" s="28" customFormat="1" ht="27" customHeight="1" spans="6:8">
      <c r="F74" s="40"/>
      <c r="G74" s="40"/>
      <c r="H74" s="40"/>
    </row>
    <row r="75" s="28" customFormat="1" ht="27" customHeight="1" spans="6:8">
      <c r="F75" s="40"/>
      <c r="G75" s="40"/>
      <c r="H75" s="40"/>
    </row>
    <row r="76" s="28" customFormat="1" ht="27" customHeight="1" spans="6:8">
      <c r="F76" s="40"/>
      <c r="G76" s="40"/>
      <c r="H76" s="40"/>
    </row>
    <row r="77" s="28" customFormat="1" ht="27" customHeight="1" spans="6:8">
      <c r="F77" s="40"/>
      <c r="G77" s="40"/>
      <c r="H77" s="40"/>
    </row>
    <row r="78" s="28" customFormat="1" ht="27" customHeight="1" spans="6:8">
      <c r="F78" s="40"/>
      <c r="G78" s="40"/>
      <c r="H78" s="40"/>
    </row>
    <row r="79" s="28" customFormat="1" ht="27" customHeight="1" spans="6:8">
      <c r="F79" s="40"/>
      <c r="G79" s="40"/>
      <c r="H79" s="40"/>
    </row>
    <row r="80" s="28" customFormat="1" ht="27" customHeight="1" spans="6:8">
      <c r="F80" s="40"/>
      <c r="G80" s="40"/>
      <c r="H80" s="40"/>
    </row>
    <row r="81" s="28" customFormat="1" ht="27" customHeight="1" spans="6:8">
      <c r="F81" s="40"/>
      <c r="G81" s="40"/>
      <c r="H81" s="40"/>
    </row>
    <row r="82" s="28" customFormat="1" ht="27" customHeight="1" spans="6:8">
      <c r="F82" s="40"/>
      <c r="G82" s="40"/>
      <c r="H82" s="40"/>
    </row>
    <row r="83" s="28" customFormat="1" ht="27" customHeight="1" spans="6:8">
      <c r="F83" s="40"/>
      <c r="G83" s="40"/>
      <c r="H83" s="40"/>
    </row>
    <row r="84" s="28" customFormat="1" ht="27" customHeight="1" spans="6:8">
      <c r="F84" s="40"/>
      <c r="G84" s="40"/>
      <c r="H84" s="40"/>
    </row>
    <row r="85" s="28" customFormat="1" ht="27" customHeight="1" spans="6:8">
      <c r="F85" s="40"/>
      <c r="G85" s="40"/>
      <c r="H85" s="40"/>
    </row>
    <row r="86" s="28" customFormat="1" ht="27" customHeight="1" spans="6:8">
      <c r="F86" s="40"/>
      <c r="G86" s="40"/>
      <c r="H86" s="40"/>
    </row>
    <row r="87" s="28" customFormat="1" ht="27" customHeight="1" spans="6:8">
      <c r="F87" s="40"/>
      <c r="G87" s="40"/>
      <c r="H87" s="40"/>
    </row>
    <row r="88" s="28" customFormat="1" ht="27" customHeight="1" spans="6:8">
      <c r="F88" s="40"/>
      <c r="G88" s="40"/>
      <c r="H88" s="40"/>
    </row>
    <row r="89" s="28" customFormat="1" ht="27" customHeight="1" spans="6:8">
      <c r="F89" s="40"/>
      <c r="G89" s="40"/>
      <c r="H89" s="40"/>
    </row>
    <row r="90" s="28" customFormat="1" ht="27" customHeight="1" spans="6:8">
      <c r="F90" s="40"/>
      <c r="G90" s="40"/>
      <c r="H90" s="40"/>
    </row>
    <row r="91" s="28" customFormat="1" ht="27" customHeight="1" spans="6:8">
      <c r="F91" s="40"/>
      <c r="G91" s="40"/>
      <c r="H91" s="40"/>
    </row>
    <row r="92" s="28" customFormat="1" ht="27" customHeight="1" spans="6:8">
      <c r="F92" s="40"/>
      <c r="G92" s="40"/>
      <c r="H92" s="40"/>
    </row>
    <row r="93" s="28" customFormat="1" ht="27" customHeight="1" spans="6:8">
      <c r="F93" s="40"/>
      <c r="G93" s="40"/>
      <c r="H93" s="40"/>
    </row>
    <row r="94" s="28" customFormat="1" ht="27" customHeight="1" spans="6:8">
      <c r="F94" s="40"/>
      <c r="G94" s="40"/>
      <c r="H94" s="40"/>
    </row>
    <row r="95" s="28" customFormat="1" ht="27" customHeight="1" spans="6:8">
      <c r="F95" s="40"/>
      <c r="G95" s="40"/>
      <c r="H95" s="40"/>
    </row>
    <row r="96" s="28" customFormat="1" ht="27" customHeight="1" spans="6:8">
      <c r="F96" s="40"/>
      <c r="G96" s="40"/>
      <c r="H96" s="40"/>
    </row>
    <row r="97" s="28" customFormat="1" ht="27" customHeight="1" spans="6:8">
      <c r="F97" s="40"/>
      <c r="G97" s="40"/>
      <c r="H97" s="40"/>
    </row>
    <row r="98" s="28" customFormat="1" ht="27" customHeight="1" spans="6:8">
      <c r="F98" s="40"/>
      <c r="G98" s="40"/>
      <c r="H98" s="40"/>
    </row>
    <row r="99" s="28" customFormat="1" ht="27" customHeight="1" spans="6:8">
      <c r="F99" s="40"/>
      <c r="G99" s="40"/>
      <c r="H99" s="40"/>
    </row>
    <row r="100" s="28" customFormat="1" ht="27" customHeight="1" spans="6:8">
      <c r="F100" s="40"/>
      <c r="G100" s="40"/>
      <c r="H100" s="40"/>
    </row>
    <row r="101" s="28" customFormat="1" ht="27" customHeight="1" spans="6:8">
      <c r="F101" s="40"/>
      <c r="G101" s="40"/>
      <c r="H101" s="40"/>
    </row>
    <row r="102" s="28" customFormat="1" ht="27" customHeight="1" spans="6:8">
      <c r="F102" s="40"/>
      <c r="G102" s="40"/>
      <c r="H102" s="40"/>
    </row>
    <row r="103" s="28" customFormat="1" ht="27" customHeight="1" spans="6:8">
      <c r="F103" s="40"/>
      <c r="G103" s="40"/>
      <c r="H103" s="40"/>
    </row>
    <row r="104" s="28" customFormat="1" ht="27" customHeight="1" spans="6:8">
      <c r="F104" s="40"/>
      <c r="G104" s="40"/>
      <c r="H104" s="40"/>
    </row>
    <row r="105" s="28" customFormat="1" ht="27" customHeight="1" spans="6:8">
      <c r="F105" s="40"/>
      <c r="G105" s="40"/>
      <c r="H105" s="40"/>
    </row>
    <row r="106" s="28" customFormat="1" ht="27" customHeight="1" spans="6:8">
      <c r="F106" s="40"/>
      <c r="G106" s="40"/>
      <c r="H106" s="40"/>
    </row>
    <row r="107" s="28" customFormat="1" ht="27" customHeight="1" spans="6:8">
      <c r="F107" s="40"/>
      <c r="G107" s="40"/>
      <c r="H107" s="40"/>
    </row>
    <row r="108" s="28" customFormat="1" ht="27" customHeight="1" spans="6:8">
      <c r="F108" s="40"/>
      <c r="G108" s="40"/>
      <c r="H108" s="40"/>
    </row>
    <row r="109" s="28" customFormat="1" ht="27" customHeight="1" spans="6:8">
      <c r="F109" s="40"/>
      <c r="G109" s="40"/>
      <c r="H109" s="40"/>
    </row>
  </sheetData>
  <mergeCells count="1">
    <mergeCell ref="A1:K1"/>
  </mergeCells>
  <pageMargins left="0.550694444444444" right="0.393055555555556" top="0.393055555555556" bottom="0.314583333333333" header="0.236111111111111" footer="0.156944444444444"/>
  <pageSetup paperSize="9" scale="88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A37"/>
  <sheetViews>
    <sheetView topLeftCell="A15" workbookViewId="0">
      <selection activeCell="N12" sqref="N12"/>
    </sheetView>
  </sheetViews>
  <sheetFormatPr defaultColWidth="8" defaultRowHeight="13.5"/>
  <cols>
    <col min="1" max="1" width="5.54166666666667" style="28" customWidth="1"/>
    <col min="2" max="2" width="9.25833333333333" style="26" customWidth="1"/>
    <col min="3" max="3" width="33.5416666666667" style="26" customWidth="1"/>
    <col min="4" max="4" width="11.2583333333333" style="26" customWidth="1"/>
    <col min="5" max="5" width="9.18333333333333" style="26" customWidth="1"/>
    <col min="6" max="8" width="8" style="40"/>
    <col min="9" max="10" width="6.54166666666667" style="26" customWidth="1"/>
    <col min="11" max="11" width="8" style="30"/>
    <col min="12" max="16277" width="8" style="26"/>
  </cols>
  <sheetData>
    <row r="1" s="26" customFormat="1" ht="33" customHeight="1" spans="1:11">
      <c r="A1" s="31" t="s">
        <v>413</v>
      </c>
      <c r="B1" s="31"/>
      <c r="C1" s="31"/>
      <c r="D1" s="31"/>
      <c r="E1" s="31"/>
      <c r="F1" s="32"/>
      <c r="G1" s="32"/>
      <c r="H1" s="32"/>
      <c r="I1" s="31"/>
      <c r="J1" s="31"/>
      <c r="K1" s="36"/>
    </row>
    <row r="2" s="49" customFormat="1" ht="43" customHeight="1" spans="1:1627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23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</row>
    <row r="3" s="39" customFormat="1" ht="20" customHeight="1" spans="1:11">
      <c r="A3" s="46">
        <v>1</v>
      </c>
      <c r="B3" s="34" t="s">
        <v>414</v>
      </c>
      <c r="C3" s="34" t="s">
        <v>366</v>
      </c>
      <c r="D3" s="34" t="s">
        <v>415</v>
      </c>
      <c r="E3" s="33">
        <v>200101</v>
      </c>
      <c r="F3" s="35">
        <v>73.2</v>
      </c>
      <c r="G3" s="35">
        <v>83.42</v>
      </c>
      <c r="H3" s="35">
        <f t="shared" ref="H3:H37" si="0">F3/2+G3/2</f>
        <v>78.31</v>
      </c>
      <c r="I3" s="33" t="s">
        <v>15</v>
      </c>
      <c r="J3" s="33" t="s">
        <v>16</v>
      </c>
      <c r="K3" s="38"/>
    </row>
    <row r="4" s="39" customFormat="1" ht="20" customHeight="1" spans="1:11">
      <c r="A4" s="46">
        <v>2</v>
      </c>
      <c r="B4" s="34" t="s">
        <v>416</v>
      </c>
      <c r="C4" s="34" t="s">
        <v>366</v>
      </c>
      <c r="D4" s="34" t="s">
        <v>415</v>
      </c>
      <c r="E4" s="33">
        <v>200102</v>
      </c>
      <c r="F4" s="35">
        <v>62.2</v>
      </c>
      <c r="G4" s="35">
        <v>86.72</v>
      </c>
      <c r="H4" s="35">
        <f t="shared" si="0"/>
        <v>74.46</v>
      </c>
      <c r="I4" s="33" t="s">
        <v>15</v>
      </c>
      <c r="J4" s="33"/>
      <c r="K4" s="38"/>
    </row>
    <row r="5" s="39" customFormat="1" ht="20" customHeight="1" spans="1:11">
      <c r="A5" s="46">
        <v>3</v>
      </c>
      <c r="B5" s="34" t="s">
        <v>417</v>
      </c>
      <c r="C5" s="34" t="s">
        <v>366</v>
      </c>
      <c r="D5" s="34" t="s">
        <v>418</v>
      </c>
      <c r="E5" s="33">
        <v>200201</v>
      </c>
      <c r="F5" s="35">
        <v>84</v>
      </c>
      <c r="G5" s="35">
        <v>81.44</v>
      </c>
      <c r="H5" s="35">
        <f t="shared" si="0"/>
        <v>82.72</v>
      </c>
      <c r="I5" s="33" t="s">
        <v>15</v>
      </c>
      <c r="J5" s="33" t="s">
        <v>16</v>
      </c>
      <c r="K5" s="38"/>
    </row>
    <row r="6" s="39" customFormat="1" ht="20" customHeight="1" spans="1:11">
      <c r="A6" s="46">
        <v>4</v>
      </c>
      <c r="B6" s="34" t="s">
        <v>419</v>
      </c>
      <c r="C6" s="34" t="s">
        <v>366</v>
      </c>
      <c r="D6" s="34" t="s">
        <v>418</v>
      </c>
      <c r="E6" s="33">
        <v>200202</v>
      </c>
      <c r="F6" s="35">
        <v>79</v>
      </c>
      <c r="G6" s="35">
        <v>79.04</v>
      </c>
      <c r="H6" s="35">
        <f t="shared" si="0"/>
        <v>79.02</v>
      </c>
      <c r="I6" s="33" t="s">
        <v>15</v>
      </c>
      <c r="J6" s="33" t="s">
        <v>16</v>
      </c>
      <c r="K6" s="38"/>
    </row>
    <row r="7" s="39" customFormat="1" ht="20" customHeight="1" spans="1:11">
      <c r="A7" s="46">
        <v>5</v>
      </c>
      <c r="B7" s="34" t="s">
        <v>420</v>
      </c>
      <c r="C7" s="34" t="s">
        <v>366</v>
      </c>
      <c r="D7" s="34" t="s">
        <v>418</v>
      </c>
      <c r="E7" s="33">
        <v>200203</v>
      </c>
      <c r="F7" s="35">
        <v>76.8</v>
      </c>
      <c r="G7" s="35">
        <v>80</v>
      </c>
      <c r="H7" s="35">
        <f t="shared" si="0"/>
        <v>78.4</v>
      </c>
      <c r="I7" s="33" t="s">
        <v>15</v>
      </c>
      <c r="J7" s="33"/>
      <c r="K7" s="38"/>
    </row>
    <row r="8" s="39" customFormat="1" ht="20" customHeight="1" spans="1:11">
      <c r="A8" s="46">
        <v>6</v>
      </c>
      <c r="B8" s="34" t="s">
        <v>421</v>
      </c>
      <c r="C8" s="34" t="s">
        <v>366</v>
      </c>
      <c r="D8" s="34" t="s">
        <v>418</v>
      </c>
      <c r="E8" s="33">
        <v>200205</v>
      </c>
      <c r="F8" s="35">
        <v>64.2</v>
      </c>
      <c r="G8" s="35">
        <v>86.92</v>
      </c>
      <c r="H8" s="35">
        <f t="shared" si="0"/>
        <v>75.56</v>
      </c>
      <c r="I8" s="28"/>
      <c r="J8" s="33"/>
      <c r="K8" s="38"/>
    </row>
    <row r="9" s="39" customFormat="1" ht="20" customHeight="1" spans="1:11">
      <c r="A9" s="46">
        <v>7</v>
      </c>
      <c r="B9" s="34" t="s">
        <v>422</v>
      </c>
      <c r="C9" s="34" t="s">
        <v>366</v>
      </c>
      <c r="D9" s="34" t="s">
        <v>418</v>
      </c>
      <c r="E9" s="33">
        <v>200207</v>
      </c>
      <c r="F9" s="35">
        <v>62.6</v>
      </c>
      <c r="G9" s="35">
        <v>86.46</v>
      </c>
      <c r="H9" s="35">
        <f t="shared" si="0"/>
        <v>74.53</v>
      </c>
      <c r="I9" s="33"/>
      <c r="J9" s="33"/>
      <c r="K9" s="38"/>
    </row>
    <row r="10" s="39" customFormat="1" ht="20" customHeight="1" spans="1:11">
      <c r="A10" s="46">
        <v>8</v>
      </c>
      <c r="B10" s="34" t="s">
        <v>423</v>
      </c>
      <c r="C10" s="34" t="s">
        <v>366</v>
      </c>
      <c r="D10" s="34" t="s">
        <v>424</v>
      </c>
      <c r="E10" s="33">
        <v>200301</v>
      </c>
      <c r="F10" s="35">
        <v>84.4</v>
      </c>
      <c r="G10" s="35">
        <v>84.58</v>
      </c>
      <c r="H10" s="35">
        <f t="shared" si="0"/>
        <v>84.49</v>
      </c>
      <c r="I10" s="33" t="s">
        <v>15</v>
      </c>
      <c r="J10" s="33" t="s">
        <v>16</v>
      </c>
      <c r="K10" s="38"/>
    </row>
    <row r="11" s="39" customFormat="1" ht="20" customHeight="1" spans="1:11">
      <c r="A11" s="46">
        <v>9</v>
      </c>
      <c r="B11" s="34" t="s">
        <v>425</v>
      </c>
      <c r="C11" s="34" t="s">
        <v>366</v>
      </c>
      <c r="D11" s="34" t="s">
        <v>424</v>
      </c>
      <c r="E11" s="33">
        <v>200302</v>
      </c>
      <c r="F11" s="35">
        <v>80.8</v>
      </c>
      <c r="G11" s="35">
        <v>84.68</v>
      </c>
      <c r="H11" s="35">
        <f t="shared" si="0"/>
        <v>82.74</v>
      </c>
      <c r="I11" s="33" t="s">
        <v>15</v>
      </c>
      <c r="J11" s="33" t="s">
        <v>16</v>
      </c>
      <c r="K11" s="38"/>
    </row>
    <row r="12" s="39" customFormat="1" ht="20" customHeight="1" spans="1:11">
      <c r="A12" s="46">
        <v>10</v>
      </c>
      <c r="B12" s="34" t="s">
        <v>426</v>
      </c>
      <c r="C12" s="34" t="s">
        <v>366</v>
      </c>
      <c r="D12" s="34" t="s">
        <v>424</v>
      </c>
      <c r="E12" s="33">
        <v>200303</v>
      </c>
      <c r="F12" s="35">
        <v>77.8</v>
      </c>
      <c r="G12" s="35">
        <v>83.7</v>
      </c>
      <c r="H12" s="35">
        <f t="shared" si="0"/>
        <v>80.75</v>
      </c>
      <c r="I12" s="33" t="s">
        <v>15</v>
      </c>
      <c r="J12" s="33"/>
      <c r="K12" s="38"/>
    </row>
    <row r="13" s="39" customFormat="1" ht="20" customHeight="1" spans="1:11">
      <c r="A13" s="46">
        <v>11</v>
      </c>
      <c r="B13" s="34" t="s">
        <v>427</v>
      </c>
      <c r="C13" s="34" t="s">
        <v>366</v>
      </c>
      <c r="D13" s="34" t="s">
        <v>424</v>
      </c>
      <c r="E13" s="33">
        <v>200304</v>
      </c>
      <c r="F13" s="35">
        <v>73</v>
      </c>
      <c r="G13" s="35">
        <v>83.2</v>
      </c>
      <c r="H13" s="35">
        <f t="shared" si="0"/>
        <v>78.1</v>
      </c>
      <c r="I13" s="33"/>
      <c r="J13" s="33"/>
      <c r="K13" s="38"/>
    </row>
    <row r="14" s="39" customFormat="1" ht="20" customHeight="1" spans="1:11">
      <c r="A14" s="46">
        <v>12</v>
      </c>
      <c r="B14" s="34" t="s">
        <v>428</v>
      </c>
      <c r="C14" s="34" t="s">
        <v>366</v>
      </c>
      <c r="D14" s="34" t="s">
        <v>424</v>
      </c>
      <c r="E14" s="33">
        <v>200305</v>
      </c>
      <c r="F14" s="35">
        <v>71.6</v>
      </c>
      <c r="G14" s="35">
        <v>83.68</v>
      </c>
      <c r="H14" s="35">
        <f t="shared" si="0"/>
        <v>77.64</v>
      </c>
      <c r="I14" s="33"/>
      <c r="J14" s="33"/>
      <c r="K14" s="38"/>
    </row>
    <row r="15" s="39" customFormat="1" ht="20" customHeight="1" spans="1:11">
      <c r="A15" s="46">
        <v>13</v>
      </c>
      <c r="B15" s="34" t="s">
        <v>429</v>
      </c>
      <c r="C15" s="34" t="s">
        <v>366</v>
      </c>
      <c r="D15" s="34" t="s">
        <v>424</v>
      </c>
      <c r="E15" s="33">
        <v>200306</v>
      </c>
      <c r="F15" s="35">
        <v>69</v>
      </c>
      <c r="G15" s="35">
        <v>85</v>
      </c>
      <c r="H15" s="35">
        <f t="shared" si="0"/>
        <v>77</v>
      </c>
      <c r="I15" s="33"/>
      <c r="J15" s="33"/>
      <c r="K15" s="38"/>
    </row>
    <row r="16" s="39" customFormat="1" ht="20" customHeight="1" spans="1:11">
      <c r="A16" s="46">
        <v>14</v>
      </c>
      <c r="B16" s="34" t="s">
        <v>430</v>
      </c>
      <c r="C16" s="34" t="s">
        <v>366</v>
      </c>
      <c r="D16" s="34" t="s">
        <v>424</v>
      </c>
      <c r="E16" s="33">
        <v>200307</v>
      </c>
      <c r="F16" s="35">
        <v>69</v>
      </c>
      <c r="G16" s="35">
        <v>0</v>
      </c>
      <c r="H16" s="35">
        <f t="shared" si="0"/>
        <v>34.5</v>
      </c>
      <c r="I16" s="33"/>
      <c r="J16" s="33"/>
      <c r="K16" s="38" t="s">
        <v>129</v>
      </c>
    </row>
    <row r="17" s="39" customFormat="1" ht="20" customHeight="1" spans="1:11">
      <c r="A17" s="46">
        <v>15</v>
      </c>
      <c r="B17" s="34" t="s">
        <v>431</v>
      </c>
      <c r="C17" s="34" t="s">
        <v>432</v>
      </c>
      <c r="D17" s="34" t="s">
        <v>433</v>
      </c>
      <c r="E17" s="33">
        <v>200401</v>
      </c>
      <c r="F17" s="35">
        <v>65.8</v>
      </c>
      <c r="G17" s="35">
        <v>82.96</v>
      </c>
      <c r="H17" s="35">
        <f t="shared" si="0"/>
        <v>74.38</v>
      </c>
      <c r="I17" s="33" t="s">
        <v>15</v>
      </c>
      <c r="J17" s="33" t="s">
        <v>16</v>
      </c>
      <c r="K17" s="38"/>
    </row>
    <row r="18" s="39" customFormat="1" ht="20" customHeight="1" spans="1:11">
      <c r="A18" s="46">
        <v>16</v>
      </c>
      <c r="B18" s="34" t="s">
        <v>434</v>
      </c>
      <c r="C18" s="34" t="s">
        <v>432</v>
      </c>
      <c r="D18" s="34" t="s">
        <v>433</v>
      </c>
      <c r="E18" s="33">
        <v>200402</v>
      </c>
      <c r="F18" s="35">
        <v>62.2</v>
      </c>
      <c r="G18" s="35">
        <v>81.32</v>
      </c>
      <c r="H18" s="35">
        <f t="shared" si="0"/>
        <v>71.76</v>
      </c>
      <c r="I18" s="33" t="s">
        <v>15</v>
      </c>
      <c r="J18" s="33"/>
      <c r="K18" s="38"/>
    </row>
    <row r="19" s="39" customFormat="1" ht="20" customHeight="1" spans="1:11">
      <c r="A19" s="46">
        <v>17</v>
      </c>
      <c r="B19" s="34" t="s">
        <v>435</v>
      </c>
      <c r="C19" s="34" t="s">
        <v>432</v>
      </c>
      <c r="D19" s="34" t="s">
        <v>433</v>
      </c>
      <c r="E19" s="33">
        <v>200403</v>
      </c>
      <c r="F19" s="35">
        <v>55.4</v>
      </c>
      <c r="G19" s="35">
        <v>82.46</v>
      </c>
      <c r="H19" s="35">
        <f t="shared" si="0"/>
        <v>68.93</v>
      </c>
      <c r="I19" s="33"/>
      <c r="J19" s="33"/>
      <c r="K19" s="38"/>
    </row>
    <row r="20" s="39" customFormat="1" ht="20" customHeight="1" spans="1:11">
      <c r="A20" s="46">
        <v>18</v>
      </c>
      <c r="B20" s="34" t="s">
        <v>436</v>
      </c>
      <c r="C20" s="34" t="s">
        <v>437</v>
      </c>
      <c r="D20" s="34" t="s">
        <v>438</v>
      </c>
      <c r="E20" s="33">
        <v>200502</v>
      </c>
      <c r="F20" s="35">
        <v>83</v>
      </c>
      <c r="G20" s="35">
        <v>85.54</v>
      </c>
      <c r="H20" s="35">
        <f t="shared" si="0"/>
        <v>84.27</v>
      </c>
      <c r="I20" s="33" t="s">
        <v>15</v>
      </c>
      <c r="J20" s="33" t="s">
        <v>16</v>
      </c>
      <c r="K20" s="38"/>
    </row>
    <row r="21" s="39" customFormat="1" ht="20" customHeight="1" spans="1:11">
      <c r="A21" s="46">
        <v>19</v>
      </c>
      <c r="B21" s="34" t="s">
        <v>439</v>
      </c>
      <c r="C21" s="34" t="s">
        <v>437</v>
      </c>
      <c r="D21" s="34" t="s">
        <v>438</v>
      </c>
      <c r="E21" s="33">
        <v>200503</v>
      </c>
      <c r="F21" s="35">
        <v>81.2</v>
      </c>
      <c r="G21" s="35">
        <v>83</v>
      </c>
      <c r="H21" s="35">
        <f t="shared" si="0"/>
        <v>82.1</v>
      </c>
      <c r="I21" s="33" t="s">
        <v>15</v>
      </c>
      <c r="J21" s="33"/>
      <c r="K21" s="38"/>
    </row>
    <row r="22" s="39" customFormat="1" ht="20" customHeight="1" spans="1:11">
      <c r="A22" s="46">
        <v>20</v>
      </c>
      <c r="B22" s="34" t="s">
        <v>440</v>
      </c>
      <c r="C22" s="34" t="s">
        <v>441</v>
      </c>
      <c r="D22" s="50" t="s">
        <v>442</v>
      </c>
      <c r="E22" s="33">
        <v>200601</v>
      </c>
      <c r="F22" s="35">
        <v>79.2</v>
      </c>
      <c r="G22" s="35">
        <v>85.28</v>
      </c>
      <c r="H22" s="35">
        <f t="shared" si="0"/>
        <v>82.24</v>
      </c>
      <c r="I22" s="33" t="s">
        <v>15</v>
      </c>
      <c r="J22" s="33" t="s">
        <v>16</v>
      </c>
      <c r="K22" s="38"/>
    </row>
    <row r="23" s="39" customFormat="1" ht="20" customHeight="1" spans="1:11">
      <c r="A23" s="46">
        <v>21</v>
      </c>
      <c r="B23" s="34" t="s">
        <v>443</v>
      </c>
      <c r="C23" s="34" t="s">
        <v>441</v>
      </c>
      <c r="D23" s="50" t="s">
        <v>442</v>
      </c>
      <c r="E23" s="33">
        <v>200602</v>
      </c>
      <c r="F23" s="35">
        <v>68.4</v>
      </c>
      <c r="G23" s="35">
        <v>84.18</v>
      </c>
      <c r="H23" s="35">
        <f t="shared" si="0"/>
        <v>76.29</v>
      </c>
      <c r="I23" s="33" t="s">
        <v>15</v>
      </c>
      <c r="J23" s="33"/>
      <c r="K23" s="38"/>
    </row>
    <row r="24" s="39" customFormat="1" ht="20" customHeight="1" spans="1:11">
      <c r="A24" s="46">
        <v>22</v>
      </c>
      <c r="B24" s="34" t="s">
        <v>444</v>
      </c>
      <c r="C24" s="34" t="s">
        <v>441</v>
      </c>
      <c r="D24" s="50" t="s">
        <v>445</v>
      </c>
      <c r="E24" s="33">
        <v>200701</v>
      </c>
      <c r="F24" s="35">
        <v>72.4</v>
      </c>
      <c r="G24" s="35">
        <v>85.08</v>
      </c>
      <c r="H24" s="35">
        <f t="shared" si="0"/>
        <v>78.74</v>
      </c>
      <c r="I24" s="33" t="s">
        <v>15</v>
      </c>
      <c r="J24" s="33" t="s">
        <v>16</v>
      </c>
      <c r="K24" s="38"/>
    </row>
    <row r="25" s="39" customFormat="1" ht="20" customHeight="1" spans="1:11">
      <c r="A25" s="46">
        <v>23</v>
      </c>
      <c r="B25" s="34" t="s">
        <v>446</v>
      </c>
      <c r="C25" s="34" t="s">
        <v>447</v>
      </c>
      <c r="D25" s="34" t="s">
        <v>448</v>
      </c>
      <c r="E25" s="33">
        <v>200802</v>
      </c>
      <c r="F25" s="35">
        <v>54.8</v>
      </c>
      <c r="G25" s="35">
        <v>81.1</v>
      </c>
      <c r="H25" s="35">
        <f t="shared" si="0"/>
        <v>67.95</v>
      </c>
      <c r="I25" s="33" t="s">
        <v>15</v>
      </c>
      <c r="J25" s="33" t="s">
        <v>16</v>
      </c>
      <c r="K25" s="38"/>
    </row>
    <row r="26" s="39" customFormat="1" ht="20" customHeight="1" spans="1:11">
      <c r="A26" s="46">
        <v>24</v>
      </c>
      <c r="B26" s="34" t="s">
        <v>449</v>
      </c>
      <c r="C26" s="34" t="s">
        <v>447</v>
      </c>
      <c r="D26" s="34" t="s">
        <v>448</v>
      </c>
      <c r="E26" s="33">
        <v>200801</v>
      </c>
      <c r="F26" s="35">
        <v>55.4</v>
      </c>
      <c r="G26" s="35">
        <v>78.62</v>
      </c>
      <c r="H26" s="35">
        <f t="shared" si="0"/>
        <v>67.01</v>
      </c>
      <c r="I26" s="33" t="s">
        <v>15</v>
      </c>
      <c r="J26" s="33"/>
      <c r="K26" s="38"/>
    </row>
    <row r="27" s="39" customFormat="1" ht="20" customHeight="1" spans="1:11">
      <c r="A27" s="46">
        <v>25</v>
      </c>
      <c r="B27" s="34" t="s">
        <v>450</v>
      </c>
      <c r="C27" s="34" t="s">
        <v>447</v>
      </c>
      <c r="D27" s="34" t="s">
        <v>448</v>
      </c>
      <c r="E27" s="33">
        <v>200803</v>
      </c>
      <c r="F27" s="35">
        <v>50.6</v>
      </c>
      <c r="G27" s="35">
        <v>82.14</v>
      </c>
      <c r="H27" s="35">
        <f t="shared" si="0"/>
        <v>66.37</v>
      </c>
      <c r="I27" s="33"/>
      <c r="J27" s="33"/>
      <c r="K27" s="38"/>
    </row>
    <row r="28" s="39" customFormat="1" ht="20" customHeight="1" spans="1:11">
      <c r="A28" s="46">
        <v>26</v>
      </c>
      <c r="B28" s="34" t="s">
        <v>451</v>
      </c>
      <c r="C28" s="34" t="s">
        <v>447</v>
      </c>
      <c r="D28" s="34" t="s">
        <v>83</v>
      </c>
      <c r="E28" s="33">
        <v>200901</v>
      </c>
      <c r="F28" s="35">
        <v>62</v>
      </c>
      <c r="G28" s="35">
        <v>77.02</v>
      </c>
      <c r="H28" s="35">
        <f t="shared" si="0"/>
        <v>69.51</v>
      </c>
      <c r="I28" s="33" t="s">
        <v>15</v>
      </c>
      <c r="J28" s="33" t="s">
        <v>16</v>
      </c>
      <c r="K28" s="38"/>
    </row>
    <row r="29" s="39" customFormat="1" ht="20" customHeight="1" spans="1:11">
      <c r="A29" s="46">
        <v>27</v>
      </c>
      <c r="B29" s="34" t="s">
        <v>452</v>
      </c>
      <c r="C29" s="34" t="s">
        <v>453</v>
      </c>
      <c r="D29" s="34" t="s">
        <v>56</v>
      </c>
      <c r="E29" s="33">
        <v>201001</v>
      </c>
      <c r="F29" s="35">
        <v>66.8</v>
      </c>
      <c r="G29" s="35">
        <v>82.2</v>
      </c>
      <c r="H29" s="35">
        <f t="shared" si="0"/>
        <v>74.5</v>
      </c>
      <c r="I29" s="33" t="s">
        <v>15</v>
      </c>
      <c r="J29" s="33" t="s">
        <v>16</v>
      </c>
      <c r="K29" s="38"/>
    </row>
    <row r="30" s="39" customFormat="1" ht="20" customHeight="1" spans="1:11">
      <c r="A30" s="46">
        <v>28</v>
      </c>
      <c r="B30" s="34" t="s">
        <v>454</v>
      </c>
      <c r="C30" s="34" t="s">
        <v>453</v>
      </c>
      <c r="D30" s="34" t="s">
        <v>56</v>
      </c>
      <c r="E30" s="33">
        <v>201003</v>
      </c>
      <c r="F30" s="35">
        <v>63.8</v>
      </c>
      <c r="G30" s="35">
        <v>83.34</v>
      </c>
      <c r="H30" s="35">
        <f t="shared" si="0"/>
        <v>73.57</v>
      </c>
      <c r="I30" s="33" t="s">
        <v>15</v>
      </c>
      <c r="J30" s="33"/>
      <c r="K30" s="38"/>
    </row>
    <row r="31" s="39" customFormat="1" ht="20" customHeight="1" spans="1:11">
      <c r="A31" s="46">
        <v>29</v>
      </c>
      <c r="B31" s="34" t="s">
        <v>455</v>
      </c>
      <c r="C31" s="34" t="s">
        <v>453</v>
      </c>
      <c r="D31" s="34" t="s">
        <v>456</v>
      </c>
      <c r="E31" s="33">
        <v>201101</v>
      </c>
      <c r="F31" s="35">
        <v>60.2</v>
      </c>
      <c r="G31" s="35">
        <v>83.4</v>
      </c>
      <c r="H31" s="35">
        <f t="shared" si="0"/>
        <v>71.8</v>
      </c>
      <c r="I31" s="33" t="s">
        <v>15</v>
      </c>
      <c r="J31" s="33" t="s">
        <v>16</v>
      </c>
      <c r="K31" s="38"/>
    </row>
    <row r="32" s="39" customFormat="1" ht="20" customHeight="1" spans="1:11">
      <c r="A32" s="46">
        <v>30</v>
      </c>
      <c r="B32" s="34" t="s">
        <v>457</v>
      </c>
      <c r="C32" s="34" t="s">
        <v>453</v>
      </c>
      <c r="D32" s="34" t="s">
        <v>456</v>
      </c>
      <c r="E32" s="33">
        <v>201102</v>
      </c>
      <c r="F32" s="35">
        <v>52.6</v>
      </c>
      <c r="G32" s="35">
        <v>83.38</v>
      </c>
      <c r="H32" s="35">
        <f t="shared" si="0"/>
        <v>67.99</v>
      </c>
      <c r="I32" s="33" t="s">
        <v>15</v>
      </c>
      <c r="J32" s="33"/>
      <c r="K32" s="38"/>
    </row>
    <row r="33" s="39" customFormat="1" ht="20" customHeight="1" spans="1:11">
      <c r="A33" s="46">
        <v>31</v>
      </c>
      <c r="B33" s="34" t="s">
        <v>458</v>
      </c>
      <c r="C33" s="34" t="s">
        <v>453</v>
      </c>
      <c r="D33" s="34" t="s">
        <v>456</v>
      </c>
      <c r="E33" s="33">
        <v>201103</v>
      </c>
      <c r="F33" s="35">
        <v>47.2</v>
      </c>
      <c r="G33" s="35">
        <v>82.68</v>
      </c>
      <c r="H33" s="35">
        <f t="shared" si="0"/>
        <v>64.94</v>
      </c>
      <c r="I33" s="33"/>
      <c r="J33" s="33"/>
      <c r="K33" s="38"/>
    </row>
    <row r="34" s="39" customFormat="1" ht="20" customHeight="1" spans="1:11">
      <c r="A34" s="46">
        <v>32</v>
      </c>
      <c r="B34" s="34" t="s">
        <v>459</v>
      </c>
      <c r="C34" s="34" t="s">
        <v>460</v>
      </c>
      <c r="D34" s="34" t="s">
        <v>461</v>
      </c>
      <c r="E34" s="33">
        <v>201201</v>
      </c>
      <c r="F34" s="35">
        <v>59.8</v>
      </c>
      <c r="G34" s="35">
        <v>81.22</v>
      </c>
      <c r="H34" s="35">
        <f t="shared" si="0"/>
        <v>70.51</v>
      </c>
      <c r="I34" s="33" t="s">
        <v>15</v>
      </c>
      <c r="J34" s="33" t="s">
        <v>16</v>
      </c>
      <c r="K34" s="38"/>
    </row>
    <row r="35" s="39" customFormat="1" ht="20" customHeight="1" spans="1:11">
      <c r="A35" s="46">
        <v>33</v>
      </c>
      <c r="B35" s="34" t="s">
        <v>462</v>
      </c>
      <c r="C35" s="34" t="s">
        <v>463</v>
      </c>
      <c r="D35" s="34" t="s">
        <v>461</v>
      </c>
      <c r="E35" s="33">
        <v>201301</v>
      </c>
      <c r="F35" s="35">
        <v>65.8</v>
      </c>
      <c r="G35" s="35">
        <v>83.94</v>
      </c>
      <c r="H35" s="35">
        <f t="shared" si="0"/>
        <v>74.87</v>
      </c>
      <c r="I35" s="33" t="s">
        <v>15</v>
      </c>
      <c r="J35" s="33" t="s">
        <v>16</v>
      </c>
      <c r="K35" s="38"/>
    </row>
    <row r="36" s="39" customFormat="1" ht="20" customHeight="1" spans="1:11">
      <c r="A36" s="46">
        <v>34</v>
      </c>
      <c r="B36" s="34" t="s">
        <v>464</v>
      </c>
      <c r="C36" s="34" t="s">
        <v>463</v>
      </c>
      <c r="D36" s="34" t="s">
        <v>461</v>
      </c>
      <c r="E36" s="33">
        <v>201302</v>
      </c>
      <c r="F36" s="35">
        <v>59.8</v>
      </c>
      <c r="G36" s="35">
        <v>84.02</v>
      </c>
      <c r="H36" s="35">
        <f t="shared" si="0"/>
        <v>71.91</v>
      </c>
      <c r="I36" s="33" t="s">
        <v>15</v>
      </c>
      <c r="J36" s="33"/>
      <c r="K36" s="38"/>
    </row>
    <row r="37" s="39" customFormat="1" ht="20" customHeight="1" spans="1:11">
      <c r="A37" s="46">
        <v>35</v>
      </c>
      <c r="B37" s="34" t="s">
        <v>465</v>
      </c>
      <c r="C37" s="34" t="s">
        <v>463</v>
      </c>
      <c r="D37" s="34" t="s">
        <v>461</v>
      </c>
      <c r="E37" s="33">
        <v>201303</v>
      </c>
      <c r="F37" s="35">
        <v>55.8</v>
      </c>
      <c r="G37" s="35">
        <v>0</v>
      </c>
      <c r="H37" s="35">
        <f t="shared" si="0"/>
        <v>27.9</v>
      </c>
      <c r="I37" s="33"/>
      <c r="J37" s="33"/>
      <c r="K37" s="38" t="s">
        <v>129</v>
      </c>
    </row>
  </sheetData>
  <sortState ref="A3:K37">
    <sortCondition ref="D3:D37"/>
    <sortCondition ref="H3:H37" descending="1"/>
  </sortState>
  <mergeCells count="1">
    <mergeCell ref="A1:K1"/>
  </mergeCells>
  <pageMargins left="0.590277777777778" right="0.472222222222222" top="1" bottom="0.747916666666667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第十二考场</vt:lpstr>
      <vt:lpstr>第十三考场</vt:lpstr>
      <vt:lpstr>第十四考场</vt:lpstr>
      <vt:lpstr>第十五考场</vt:lpstr>
      <vt:lpstr>第十六考场</vt:lpstr>
      <vt:lpstr>第十七考场</vt:lpstr>
      <vt:lpstr>第十八考场</vt:lpstr>
      <vt:lpstr>第十九考场</vt:lpstr>
      <vt:lpstr>第二十考场</vt:lpstr>
      <vt:lpstr>第二十一考场</vt:lpstr>
      <vt:lpstr>第二十二考场</vt:lpstr>
      <vt:lpstr>第二十三考场</vt:lpstr>
      <vt:lpstr>第二十四考场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吹吹梦到西洲</cp:lastModifiedBy>
  <dcterms:created xsi:type="dcterms:W3CDTF">2021-09-16T02:47:00Z</dcterms:created>
  <dcterms:modified xsi:type="dcterms:W3CDTF">2021-09-25T12:44:08Z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6801119C536D4143829BD1707B43D783</vt:lpwstr>
  </property>
  <property fmtid="{D5CDD505-2E9C-101B-9397-08002B2CF9AE}" pid="3" name="KSOProductBuildVer">
    <vt:lpwstr>2052-11.1.0.10700</vt:lpwstr>
  </property>
</Properties>
</file>