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5" firstSheet="2" activeTab="4"/>
  </bookViews>
  <sheets>
    <sheet name="新乡市第二十五中学校（0101初中语文）" sheetId="1" r:id="rId1"/>
    <sheet name="新乡市第二十七中学校（0201初中语文）" sheetId="2" r:id="rId2"/>
    <sheet name="新乡市第二十八中学校（0311高中语文）" sheetId="3" r:id="rId3"/>
    <sheet name="新乡市第二十八学校（0312高中数学）" sheetId="4" r:id="rId4"/>
    <sheet name="新乡市四十一中学（0402小学数学）" sheetId="5" r:id="rId5"/>
    <sheet name="新乡市牧野区西干道小学（0501小学语文）" sheetId="6" r:id="rId6"/>
    <sheet name="新乡市牧野区西干道小学（0503小学体育）" sheetId="7" r:id="rId7"/>
    <sheet name="新乡市牧野区西干道小学（0504小学美术）" sheetId="8" r:id="rId8"/>
    <sheet name="新乡市牧野区第二实验小学（0701小学语文）" sheetId="9" r:id="rId9"/>
    <sheet name="新乡市牧野区第二实验小学（0702小学数学）" sheetId="10" r:id="rId10"/>
    <sheet name="新乡市牧野区北干道小学（0802小学数学）" sheetId="11" r:id="rId11"/>
    <sheet name="新乡市牧野区工人街小学（0901小学语文）" sheetId="12" r:id="rId12"/>
    <sheet name="新乡市牧野区陵园小学（1001小学语文）" sheetId="13" r:id="rId13"/>
    <sheet name="新乡市牧野区陵园小学（1002小学数学）" sheetId="14" r:id="rId14"/>
    <sheet name="新乡市牧野区花园小学（1101小学语文）" sheetId="15" r:id="rId15"/>
    <sheet name="新乡市牧野区新飞大道小学（1201小学语文）" sheetId="16" r:id="rId16"/>
    <sheet name="新乡市牧野区建设路小学（1303小学体育）" sheetId="17" r:id="rId17"/>
    <sheet name="新乡市牧野区新中大道小学（1401小学语文）" sheetId="18" r:id="rId18"/>
    <sheet name="新乡市牧野区新中大道小学（1402小学数学）" sheetId="19" r:id="rId19"/>
    <sheet name="新乡市牧野区新中大道小学（1404小学美术）" sheetId="20" r:id="rId20"/>
    <sheet name="新乡市牧野区杨岗小学（1501小学语文）" sheetId="21" r:id="rId21"/>
    <sheet name="新乡市牧野区畅岗小学（1601小学语文）" sheetId="22" r:id="rId22"/>
    <sheet name="新乡市牧野区牧野镇小朱庄小学（1903小学体育）" sheetId="23" r:id="rId23"/>
    <sheet name="新乡市牧野区王村镇黄岗小学（2001小学语文）" sheetId="24" r:id="rId24"/>
    <sheet name="新乡市牧野区王村镇牛村小学（2101小学语文）" sheetId="25" r:id="rId25"/>
    <sheet name="新乡市牧野区王村镇中心小学（2201小学语文）" sheetId="26" r:id="rId26"/>
    <sheet name="新乡市牧野区王村镇中心小学（2202小学数学）" sheetId="27" r:id="rId27"/>
    <sheet name="新乡市牧野区王村镇大里小学（2302小学数学）" sheetId="28" r:id="rId28"/>
    <sheet name="新乡市牧野区王村镇大里小学（2311小学语文）" sheetId="29" r:id="rId29"/>
    <sheet name="新乡市牧野区王村镇周村小学（2402小学数学）" sheetId="30" r:id="rId30"/>
    <sheet name="新乡市牧野区王村镇马坊小学（2511小学语文）" sheetId="31" r:id="rId31"/>
    <sheet name="新乡市牧野区王村镇寺庄顶小学（2601小学语文）" sheetId="32" r:id="rId32"/>
    <sheet name="新乡市牧野区白露小学（2703小学体育）" sheetId="33" r:id="rId33"/>
    <sheet name="新乡市牧野区曲韩社区小学（2811小学语文）" sheetId="34" r:id="rId34"/>
    <sheet name="新乡市第二十八中学校（0306会计）" sheetId="35" r:id="rId35"/>
    <sheet name="新乡市牧野区解放大道小学（0606会计）" sheetId="36" r:id="rId36"/>
    <sheet name="新乡市牧野区工人街小学（0906会计）" sheetId="37" r:id="rId37"/>
    <sheet name="新乡市牧野区杨岗小学（1506会计）" sheetId="38" r:id="rId38"/>
    <sheet name="新乡市牧野区实验小学（1706会计）" sheetId="39" r:id="rId39"/>
    <sheet name="新乡市牧野区王村镇牛村小学（2106会计）" sheetId="40" r:id="rId40"/>
    <sheet name="新乡市牧野区王村镇寺庄顶小学（2606会计）" sheetId="41" r:id="rId41"/>
    <sheet name="新乡市第二十八中学校（0315幼教）" sheetId="42" r:id="rId42"/>
    <sheet name="新乡市牧野区实验小学（1705幼教）" sheetId="43" r:id="rId43"/>
    <sheet name="新乡市牧野区牧野镇辛庄中心校（1805幼教）" sheetId="44" r:id="rId44"/>
    <sheet name="新乡市牧野区王村镇牛村小学（2105幼教）" sheetId="45" r:id="rId45"/>
  </sheets>
  <definedNames/>
  <calcPr fullCalcOnLoad="1"/>
</workbook>
</file>

<file path=xl/sharedStrings.xml><?xml version="1.0" encoding="utf-8"?>
<sst xmlns="http://schemas.openxmlformats.org/spreadsheetml/2006/main" count="1562" uniqueCount="439">
  <si>
    <t>2021年牧野区公开招聘区属学校工作人员总成绩及进入体检人员名单</t>
  </si>
  <si>
    <t>序号</t>
  </si>
  <si>
    <t>准考证号</t>
  </si>
  <si>
    <t>姓名</t>
  </si>
  <si>
    <t>性别</t>
  </si>
  <si>
    <t>报考单位</t>
  </si>
  <si>
    <t>报考职位</t>
  </si>
  <si>
    <t>笔试成绩</t>
  </si>
  <si>
    <t>乘以50%</t>
  </si>
  <si>
    <t>面试成绩</t>
  </si>
  <si>
    <t>总成绩</t>
  </si>
  <si>
    <t>备注</t>
  </si>
  <si>
    <t>21701010106</t>
  </si>
  <si>
    <t>贾慧茹</t>
  </si>
  <si>
    <t>女</t>
  </si>
  <si>
    <t>新乡市第二十五中学校</t>
  </si>
  <si>
    <t>0101初中语文</t>
  </si>
  <si>
    <t>*</t>
  </si>
  <si>
    <t>21701010105</t>
  </si>
  <si>
    <t>刘鑫悦</t>
  </si>
  <si>
    <t>21701010109</t>
  </si>
  <si>
    <t>杨艺琳</t>
  </si>
  <si>
    <t>说明：备注栏加*为进入体检人员</t>
  </si>
  <si>
    <t>21702010130</t>
  </si>
  <si>
    <t>王洋洋</t>
  </si>
  <si>
    <t>新乡市第二十七中学校</t>
  </si>
  <si>
    <t>0201初中语文</t>
  </si>
  <si>
    <t>21702010123</t>
  </si>
  <si>
    <t>王宇琪</t>
  </si>
  <si>
    <t>21702010118</t>
  </si>
  <si>
    <t>任杰</t>
  </si>
  <si>
    <t>男</t>
  </si>
  <si>
    <t>21703110403</t>
  </si>
  <si>
    <t>赵银雪</t>
  </si>
  <si>
    <t>新乡市第二十八中学校（新乡市牧野区职业教育中心）</t>
  </si>
  <si>
    <t>0311高中语文</t>
  </si>
  <si>
    <t>21703110330</t>
  </si>
  <si>
    <t>尹李丽</t>
  </si>
  <si>
    <t>21703110211</t>
  </si>
  <si>
    <t>王新伊</t>
  </si>
  <si>
    <t>21703110426</t>
  </si>
  <si>
    <t>丁胜楠</t>
  </si>
  <si>
    <t>21703110214</t>
  </si>
  <si>
    <t>孙晋慧</t>
  </si>
  <si>
    <t>21703110304</t>
  </si>
  <si>
    <t>甘原茹</t>
  </si>
  <si>
    <t>21703120607</t>
  </si>
  <si>
    <t>闫建鑫</t>
  </si>
  <si>
    <t>0312高中数学</t>
  </si>
  <si>
    <t>21703120618</t>
  </si>
  <si>
    <t>齐丹颖</t>
  </si>
  <si>
    <t>21703120708</t>
  </si>
  <si>
    <t>王玉琼</t>
  </si>
  <si>
    <t>21703120507</t>
  </si>
  <si>
    <t>姚彦芳</t>
  </si>
  <si>
    <t>21703120616</t>
  </si>
  <si>
    <t>刘茹雪</t>
  </si>
  <si>
    <t>21703120626</t>
  </si>
  <si>
    <t>代欣欣</t>
  </si>
  <si>
    <t>21703120515</t>
  </si>
  <si>
    <t>崔志盟</t>
  </si>
  <si>
    <t>21703120709</t>
  </si>
  <si>
    <t>宋贤淑</t>
  </si>
  <si>
    <t>21703120624</t>
  </si>
  <si>
    <t>祁晓琳</t>
  </si>
  <si>
    <t>21703120630</t>
  </si>
  <si>
    <t>闫珂珂</t>
  </si>
  <si>
    <t>21703120617</t>
  </si>
  <si>
    <t>张彦杰</t>
  </si>
  <si>
    <t>21703120610</t>
  </si>
  <si>
    <t>刘家雨</t>
  </si>
  <si>
    <t>21703120625</t>
  </si>
  <si>
    <t>王伶俐</t>
  </si>
  <si>
    <t>21704020724</t>
  </si>
  <si>
    <t>刘梓妍</t>
  </si>
  <si>
    <t>新乡市四十一中学</t>
  </si>
  <si>
    <t>0402小学数学</t>
  </si>
  <si>
    <t>21704020726</t>
  </si>
  <si>
    <t>杨建修</t>
  </si>
  <si>
    <t>21704020723</t>
  </si>
  <si>
    <t>郭静怡</t>
  </si>
  <si>
    <t>21705010805</t>
  </si>
  <si>
    <t>许文文</t>
  </si>
  <si>
    <t>新乡市牧野区西干道小学</t>
  </si>
  <si>
    <t>0501小学语文</t>
  </si>
  <si>
    <t>21705010806</t>
  </si>
  <si>
    <t>马晗晶</t>
  </si>
  <si>
    <t>21705010801</t>
  </si>
  <si>
    <t>葛垚垚</t>
  </si>
  <si>
    <t>21705030815</t>
  </si>
  <si>
    <t>赵京慧</t>
  </si>
  <si>
    <t>0503小学体育</t>
  </si>
  <si>
    <t>21705030812</t>
  </si>
  <si>
    <t>张著</t>
  </si>
  <si>
    <t>21705030811</t>
  </si>
  <si>
    <t>赵莹莹</t>
  </si>
  <si>
    <t>21705040822</t>
  </si>
  <si>
    <t>闫隆淑</t>
  </si>
  <si>
    <t>0504小学美术</t>
  </si>
  <si>
    <t>21705040823</t>
  </si>
  <si>
    <t>柳燕</t>
  </si>
  <si>
    <t>21705040909</t>
  </si>
  <si>
    <t>尚寅颖</t>
  </si>
  <si>
    <t>21707010920</t>
  </si>
  <si>
    <t>张晓珂</t>
  </si>
  <si>
    <t>新乡市牧野区第二实验小学</t>
  </si>
  <si>
    <t>0701小学语文</t>
  </si>
  <si>
    <t>21707010915</t>
  </si>
  <si>
    <t>杨蕙源</t>
  </si>
  <si>
    <t>21707010918</t>
  </si>
  <si>
    <t>孙洋洋</t>
  </si>
  <si>
    <t>21707021004</t>
  </si>
  <si>
    <t>尚云帆</t>
  </si>
  <si>
    <t>0702小学数学</t>
  </si>
  <si>
    <t>21707021002</t>
  </si>
  <si>
    <t>张晓婷</t>
  </si>
  <si>
    <t>21707021001</t>
  </si>
  <si>
    <t>胡冰融</t>
  </si>
  <si>
    <t>21708021011</t>
  </si>
  <si>
    <t>郑明炜</t>
  </si>
  <si>
    <t>新乡市牧野区北干道小学</t>
  </si>
  <si>
    <t>0802小学数学</t>
  </si>
  <si>
    <t>21708021010</t>
  </si>
  <si>
    <t>周亚杰</t>
  </si>
  <si>
    <t>21708021012</t>
  </si>
  <si>
    <t>范洁</t>
  </si>
  <si>
    <t>21709011020</t>
  </si>
  <si>
    <t>刘雪怡</t>
  </si>
  <si>
    <t>新乡市牧野区工人街小学</t>
  </si>
  <si>
    <t>0901小学语文</t>
  </si>
  <si>
    <t>21709011024</t>
  </si>
  <si>
    <t>许倩颖</t>
  </si>
  <si>
    <t>21709011018</t>
  </si>
  <si>
    <t>李雯</t>
  </si>
  <si>
    <t>21710011123</t>
  </si>
  <si>
    <t>纵丽</t>
  </si>
  <si>
    <t>新乡市牧野区陵园小学</t>
  </si>
  <si>
    <t>1001小学语文</t>
  </si>
  <si>
    <t>21710011130</t>
  </si>
  <si>
    <t>朱薇</t>
  </si>
  <si>
    <t>21710011112</t>
  </si>
  <si>
    <t>魏泽宇</t>
  </si>
  <si>
    <t>21710011029</t>
  </si>
  <si>
    <t>王鑫宇</t>
  </si>
  <si>
    <t>21710011111</t>
  </si>
  <si>
    <t>范京妹</t>
  </si>
  <si>
    <t>21710011026</t>
  </si>
  <si>
    <t>马永利</t>
  </si>
  <si>
    <t>21710021223</t>
  </si>
  <si>
    <t>史玉洁</t>
  </si>
  <si>
    <t>1002小学数学</t>
  </si>
  <si>
    <t>21710021216</t>
  </si>
  <si>
    <t>吕何祥瑞</t>
  </si>
  <si>
    <t>21710021226</t>
  </si>
  <si>
    <t>赵胜楠</t>
  </si>
  <si>
    <t>21710021205</t>
  </si>
  <si>
    <t>周妍璇</t>
  </si>
  <si>
    <t>21710021215</t>
  </si>
  <si>
    <t>吕文惠</t>
  </si>
  <si>
    <t>21710021224</t>
  </si>
  <si>
    <t>王丽萍</t>
  </si>
  <si>
    <t>21711011306</t>
  </si>
  <si>
    <t>马慧杰</t>
  </si>
  <si>
    <t>新乡市牧野区花园小学</t>
  </si>
  <si>
    <t>1101小学语文</t>
  </si>
  <si>
    <t>21711011305</t>
  </si>
  <si>
    <t>李世琦</t>
  </si>
  <si>
    <t>21711011307</t>
  </si>
  <si>
    <t>邱嘉琳</t>
  </si>
  <si>
    <t>21712011323</t>
  </si>
  <si>
    <t>路辉</t>
  </si>
  <si>
    <t>新乡市牧野区新飞大道小学</t>
  </si>
  <si>
    <t>1201小学语文</t>
  </si>
  <si>
    <t>21712011321</t>
  </si>
  <si>
    <t>丁欣雨</t>
  </si>
  <si>
    <t>21712011319</t>
  </si>
  <si>
    <t>赵妍</t>
  </si>
  <si>
    <t>21713031406</t>
  </si>
  <si>
    <t>张晓丽</t>
  </si>
  <si>
    <t>新乡市牧野区建设路小学</t>
  </si>
  <si>
    <t>1303小学体育</t>
  </si>
  <si>
    <t>21713031411</t>
  </si>
  <si>
    <t>张岚玉</t>
  </si>
  <si>
    <t>21713031405</t>
  </si>
  <si>
    <t>郭树涛</t>
  </si>
  <si>
    <t>21714011413</t>
  </si>
  <si>
    <t>赵芝兰</t>
  </si>
  <si>
    <t>新乡市牧野区新中大道小学</t>
  </si>
  <si>
    <t>1401小学语文</t>
  </si>
  <si>
    <t>21714011430</t>
  </si>
  <si>
    <t>赵力颍</t>
  </si>
  <si>
    <t>21714011417</t>
  </si>
  <si>
    <t>弥文焕</t>
  </si>
  <si>
    <t>21714021528</t>
  </si>
  <si>
    <t>袁铭荟</t>
  </si>
  <si>
    <t>1402小学数学</t>
  </si>
  <si>
    <t>21714021526</t>
  </si>
  <si>
    <t>曹文伟</t>
  </si>
  <si>
    <t>21714021527</t>
  </si>
  <si>
    <t>张梦妍</t>
  </si>
  <si>
    <t>21714041722</t>
  </si>
  <si>
    <t>谭畅</t>
  </si>
  <si>
    <t>1404小学美术</t>
  </si>
  <si>
    <t>21714041716</t>
  </si>
  <si>
    <t>孔铭</t>
  </si>
  <si>
    <t>21714041707</t>
  </si>
  <si>
    <t>刘卓</t>
  </si>
  <si>
    <t>21715011808</t>
  </si>
  <si>
    <t>王萌</t>
  </si>
  <si>
    <t>新乡市牧野区杨岗小学</t>
  </si>
  <si>
    <t>1501小学语文</t>
  </si>
  <si>
    <t>21715011802</t>
  </si>
  <si>
    <t>姚懿</t>
  </si>
  <si>
    <t>21715011803</t>
  </si>
  <si>
    <t>孙荣嵘</t>
  </si>
  <si>
    <t>21716011813</t>
  </si>
  <si>
    <t>袁玥</t>
  </si>
  <si>
    <t>新乡市牧野区畅岗小学</t>
  </si>
  <si>
    <t>1601小学语文</t>
  </si>
  <si>
    <t>21716011815</t>
  </si>
  <si>
    <t>周雨晴</t>
  </si>
  <si>
    <t>21716011810</t>
  </si>
  <si>
    <t>裴佳</t>
  </si>
  <si>
    <t>21719031825</t>
  </si>
  <si>
    <t>高慧星</t>
  </si>
  <si>
    <t>新乡市牧野区牧野镇小朱庄小学</t>
  </si>
  <si>
    <t>1903小学体育</t>
  </si>
  <si>
    <t>21719031827</t>
  </si>
  <si>
    <t>赵倩</t>
  </si>
  <si>
    <t>21719031822</t>
  </si>
  <si>
    <t>蔡童童</t>
  </si>
  <si>
    <t>21720011907</t>
  </si>
  <si>
    <t>李珺洁</t>
  </si>
  <si>
    <t>新乡市牧野区王村镇黄岗小学</t>
  </si>
  <si>
    <t>2001小学语文</t>
  </si>
  <si>
    <t>21720011906</t>
  </si>
  <si>
    <t>杨要利</t>
  </si>
  <si>
    <t>21720011911</t>
  </si>
  <si>
    <t>张丽萍</t>
  </si>
  <si>
    <t>21721011917</t>
  </si>
  <si>
    <t>王慧敏</t>
  </si>
  <si>
    <t>新乡市牧野区王村镇牛村小学（新乡市牧野区王村镇牛村小学附属幼儿园）</t>
  </si>
  <si>
    <t>2101小学语文</t>
  </si>
  <si>
    <t>21721011919</t>
  </si>
  <si>
    <t>张然</t>
  </si>
  <si>
    <t>21721011914</t>
  </si>
  <si>
    <t>李金丽</t>
  </si>
  <si>
    <t>21722011924</t>
  </si>
  <si>
    <t>刘炎</t>
  </si>
  <si>
    <t>新乡市牧野区王村镇中心小学</t>
  </si>
  <si>
    <t>2201小学语文</t>
  </si>
  <si>
    <t>21722011922</t>
  </si>
  <si>
    <t>张明珠</t>
  </si>
  <si>
    <t>21722011921</t>
  </si>
  <si>
    <t>李谷一</t>
  </si>
  <si>
    <t>21722021930</t>
  </si>
  <si>
    <t>焦琳慧</t>
  </si>
  <si>
    <t>2202小学数学</t>
  </si>
  <si>
    <t>21722022006</t>
  </si>
  <si>
    <t>韩世琳</t>
  </si>
  <si>
    <t>21722022003</t>
  </si>
  <si>
    <t>郭新玲</t>
  </si>
  <si>
    <t>21723022017</t>
  </si>
  <si>
    <t>张玮珊</t>
  </si>
  <si>
    <t>新乡市牧野区王村镇大里小学</t>
  </si>
  <si>
    <t>2302小学数学</t>
  </si>
  <si>
    <t>21723022020</t>
  </si>
  <si>
    <t>王亚新</t>
  </si>
  <si>
    <t>21723022018</t>
  </si>
  <si>
    <t>闫蕾</t>
  </si>
  <si>
    <t>21723112204</t>
  </si>
  <si>
    <t>张悦</t>
  </si>
  <si>
    <t>2311小学语文</t>
  </si>
  <si>
    <t>21723112101</t>
  </si>
  <si>
    <t>李柯</t>
  </si>
  <si>
    <t>21723112123</t>
  </si>
  <si>
    <t>秦宜雯</t>
  </si>
  <si>
    <t>21723112117</t>
  </si>
  <si>
    <t>马娟平</t>
  </si>
  <si>
    <t>21723112230</t>
  </si>
  <si>
    <t>姜洁敏</t>
  </si>
  <si>
    <t>21723112208</t>
  </si>
  <si>
    <t>韦秀莹</t>
  </si>
  <si>
    <t>21724022319</t>
  </si>
  <si>
    <t>董茜</t>
  </si>
  <si>
    <t>新乡市牧野区王村镇周村小学</t>
  </si>
  <si>
    <t>2402小学数学</t>
  </si>
  <si>
    <t>21724022321</t>
  </si>
  <si>
    <t>郝宗媚</t>
  </si>
  <si>
    <t>21724022317</t>
  </si>
  <si>
    <t>阎娜</t>
  </si>
  <si>
    <t>21725112328</t>
  </si>
  <si>
    <t>范梦琪</t>
  </si>
  <si>
    <t>新乡市牧野区王村镇马坊小学</t>
  </si>
  <si>
    <t>2511小学语文</t>
  </si>
  <si>
    <t>21725112405</t>
  </si>
  <si>
    <t>顾芯萌</t>
  </si>
  <si>
    <t>21725112426</t>
  </si>
  <si>
    <t>杨梦雨</t>
  </si>
  <si>
    <t>21726012501</t>
  </si>
  <si>
    <t>王晰瑶</t>
  </si>
  <si>
    <t>新乡市牧野区王村镇寺庄顶小学</t>
  </si>
  <si>
    <t>2601小学语文</t>
  </si>
  <si>
    <t>21726012505</t>
  </si>
  <si>
    <t>李明卉</t>
  </si>
  <si>
    <t>21726012504</t>
  </si>
  <si>
    <t>张欣</t>
  </si>
  <si>
    <t>21727032521</t>
  </si>
  <si>
    <t>陈怡昂</t>
  </si>
  <si>
    <t>新乡市牧野区白露小学</t>
  </si>
  <si>
    <t>2703小学体育</t>
  </si>
  <si>
    <t>21727032514</t>
  </si>
  <si>
    <t>孙蕊</t>
  </si>
  <si>
    <t>21727032523</t>
  </si>
  <si>
    <t>娄静</t>
  </si>
  <si>
    <t>21728112629</t>
  </si>
  <si>
    <t>刘梦瑶</t>
  </si>
  <si>
    <t>新乡市牧野区曲韩社区小学</t>
  </si>
  <si>
    <t>2811小学语文</t>
  </si>
  <si>
    <t>21728112530</t>
  </si>
  <si>
    <t>臧玉玺</t>
  </si>
  <si>
    <t>21728112619</t>
  </si>
  <si>
    <t>杨钠媛</t>
  </si>
  <si>
    <t>21703062810</t>
  </si>
  <si>
    <t>张玉莹</t>
  </si>
  <si>
    <t>0306会计</t>
  </si>
  <si>
    <t>21703062802</t>
  </si>
  <si>
    <t>赵盼</t>
  </si>
  <si>
    <t>21703062801</t>
  </si>
  <si>
    <t>侯翔宇</t>
  </si>
  <si>
    <t>21706062826</t>
  </si>
  <si>
    <t>武越</t>
  </si>
  <si>
    <t>新乡市牧野区解放大道小学</t>
  </si>
  <si>
    <t>0606会计</t>
  </si>
  <si>
    <t>21706062816</t>
  </si>
  <si>
    <t>李欣</t>
  </si>
  <si>
    <t>21706062823</t>
  </si>
  <si>
    <t>王梦健</t>
  </si>
  <si>
    <t>21709062906</t>
  </si>
  <si>
    <t>张聪聪</t>
  </si>
  <si>
    <t>0906会计</t>
  </si>
  <si>
    <t>21709062901</t>
  </si>
  <si>
    <t>肖昉敏</t>
  </si>
  <si>
    <t>21709062830</t>
  </si>
  <si>
    <t>陈瑶</t>
  </si>
  <si>
    <t>21715062913</t>
  </si>
  <si>
    <t>刘浩然</t>
  </si>
  <si>
    <t>1506会计</t>
  </si>
  <si>
    <t>21715062912</t>
  </si>
  <si>
    <t>辛晓奇</t>
  </si>
  <si>
    <t>21715062914</t>
  </si>
  <si>
    <t>许海涛</t>
  </si>
  <si>
    <t>21717062925</t>
  </si>
  <si>
    <t>王文坤</t>
  </si>
  <si>
    <t>新乡市牧野区实验小学（新乡市牧野区实验小学附属幼儿园）</t>
  </si>
  <si>
    <t>1706会计</t>
  </si>
  <si>
    <t>21717062924</t>
  </si>
  <si>
    <t>于婧嫱</t>
  </si>
  <si>
    <t>21717062920</t>
  </si>
  <si>
    <t>周飞</t>
  </si>
  <si>
    <t>21721063005</t>
  </si>
  <si>
    <t>师歌</t>
  </si>
  <si>
    <t>2106会计</t>
  </si>
  <si>
    <t>21721063004</t>
  </si>
  <si>
    <t>武夕茗</t>
  </si>
  <si>
    <t>21721063006</t>
  </si>
  <si>
    <t>边桢宇</t>
  </si>
  <si>
    <t>21726063008</t>
  </si>
  <si>
    <t>李琪</t>
  </si>
  <si>
    <t>2606会计</t>
  </si>
  <si>
    <t>21726063011</t>
  </si>
  <si>
    <t>张荔</t>
  </si>
  <si>
    <t>21726063009</t>
  </si>
  <si>
    <t>李明进</t>
  </si>
  <si>
    <t>21703153109</t>
  </si>
  <si>
    <t>代玉</t>
  </si>
  <si>
    <t>0315幼教</t>
  </si>
  <si>
    <t>21703153101</t>
  </si>
  <si>
    <t>范三妞</t>
  </si>
  <si>
    <t>21703153102</t>
  </si>
  <si>
    <t>李琦</t>
  </si>
  <si>
    <t>21717053211</t>
  </si>
  <si>
    <t>张晗</t>
  </si>
  <si>
    <t>1705幼教</t>
  </si>
  <si>
    <t>21717053215</t>
  </si>
  <si>
    <t>李姗姗</t>
  </si>
  <si>
    <t>21717053217</t>
  </si>
  <si>
    <t>王文阳</t>
  </si>
  <si>
    <t>21717053216</t>
  </si>
  <si>
    <t>赵艳棋</t>
  </si>
  <si>
    <t>21717053120</t>
  </si>
  <si>
    <t>胡晓惠</t>
  </si>
  <si>
    <t>21717053127</t>
  </si>
  <si>
    <t>耿迎迎</t>
  </si>
  <si>
    <t>21717053201</t>
  </si>
  <si>
    <t>朱明凯</t>
  </si>
  <si>
    <t>21717053214</t>
  </si>
  <si>
    <t>杨玉洁</t>
  </si>
  <si>
    <t>21717053119</t>
  </si>
  <si>
    <t>刘敦华</t>
  </si>
  <si>
    <t>21718053227</t>
  </si>
  <si>
    <t>卢倩倩</t>
  </si>
  <si>
    <t>新乡市牧野区牧野镇辛庄中心校（新乡市牧野区牧野镇辛庄中心校附属幼儿园）</t>
  </si>
  <si>
    <t>1805幼教</t>
  </si>
  <si>
    <t>21718053301</t>
  </si>
  <si>
    <t>翟文雪</t>
  </si>
  <si>
    <t>21718053307</t>
  </si>
  <si>
    <t>王焕</t>
  </si>
  <si>
    <t>21718053305</t>
  </si>
  <si>
    <t>王钰</t>
  </si>
  <si>
    <t>21718053312</t>
  </si>
  <si>
    <t>刘茜</t>
  </si>
  <si>
    <t>21718053224</t>
  </si>
  <si>
    <t>马文清</t>
  </si>
  <si>
    <t>21718053310</t>
  </si>
  <si>
    <t>巩含歌</t>
  </si>
  <si>
    <t>21718053304</t>
  </si>
  <si>
    <t>秦畅</t>
  </si>
  <si>
    <t>21718053303</t>
  </si>
  <si>
    <t>吴春芳</t>
  </si>
  <si>
    <t>21718053230</t>
  </si>
  <si>
    <t>梁祝芹</t>
  </si>
  <si>
    <t>21718053226</t>
  </si>
  <si>
    <t>冯云</t>
  </si>
  <si>
    <t>21718053228</t>
  </si>
  <si>
    <t>郭志昂</t>
  </si>
  <si>
    <t>21721053319</t>
  </si>
  <si>
    <t>许婷</t>
  </si>
  <si>
    <t>2105幼教</t>
  </si>
  <si>
    <t>21721053320</t>
  </si>
  <si>
    <t>孙若琼</t>
  </si>
  <si>
    <t>21721053321</t>
  </si>
  <si>
    <t>田雪冰</t>
  </si>
  <si>
    <t>21721053322</t>
  </si>
  <si>
    <t>韩姝文</t>
  </si>
  <si>
    <t>21721053316</t>
  </si>
  <si>
    <t>李佳丽</t>
  </si>
  <si>
    <t>21721053317</t>
  </si>
  <si>
    <t>孟令雯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</si>
</sst>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4"/>
      <color indexed="63"/>
      <name val="黑体"/>
      <family val="3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14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20"/>
      <color rgb="FF000000"/>
      <name val="方正小标宋简体"/>
      <family val="0"/>
    </font>
    <font>
      <sz val="14"/>
      <color rgb="FF000000"/>
      <name val="黑体"/>
      <family val="3"/>
    </font>
    <font>
      <sz val="14"/>
      <color theme="1"/>
      <name val="黑体"/>
      <family val="3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Calibri"/>
      <family val="0"/>
    </font>
    <font>
      <b/>
      <sz val="11"/>
      <color rgb="FF000000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48">
    <xf numFmtId="0" fontId="0" fillId="0" borderId="0" xfId="0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176" fontId="52" fillId="0" borderId="10" xfId="63" applyNumberFormat="1" applyFont="1" applyBorder="1" applyAlignment="1">
      <alignment horizontal="center" vertical="center"/>
      <protection/>
    </xf>
    <xf numFmtId="176" fontId="47" fillId="0" borderId="9" xfId="0" applyNumberFormat="1" applyFont="1" applyBorder="1" applyAlignment="1">
      <alignment horizontal="center" vertical="center"/>
    </xf>
    <xf numFmtId="176" fontId="52" fillId="0" borderId="10" xfId="63" applyNumberFormat="1" applyFont="1" applyFill="1" applyBorder="1" applyAlignment="1">
      <alignment horizontal="center" vertical="center"/>
      <protection/>
    </xf>
    <xf numFmtId="176" fontId="52" fillId="0" borderId="11" xfId="63" applyNumberFormat="1" applyFont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77" fontId="47" fillId="0" borderId="9" xfId="0" applyNumberFormat="1" applyFont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176" fontId="52" fillId="0" borderId="10" xfId="63" applyNumberFormat="1" applyFont="1" applyFill="1" applyBorder="1" applyAlignment="1">
      <alignment horizontal="center" vertical="center"/>
      <protection/>
    </xf>
    <xf numFmtId="49" fontId="53" fillId="0" borderId="13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49" fontId="49" fillId="0" borderId="16" xfId="0" applyNumberFormat="1" applyFont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176" fontId="52" fillId="0" borderId="9" xfId="63" applyNumberFormat="1" applyFont="1" applyBorder="1" applyAlignment="1">
      <alignment horizontal="center" vertical="center"/>
      <protection/>
    </xf>
    <xf numFmtId="49" fontId="53" fillId="0" borderId="14" xfId="0" applyNumberFormat="1" applyFont="1" applyFill="1" applyBorder="1" applyAlignment="1">
      <alignment horizontal="center" vertical="center" wrapText="1"/>
    </xf>
    <xf numFmtId="176" fontId="52" fillId="0" borderId="9" xfId="63" applyNumberFormat="1" applyFont="1" applyFill="1" applyBorder="1" applyAlignment="1">
      <alignment horizontal="center" vertical="center"/>
      <protection/>
    </xf>
    <xf numFmtId="0" fontId="55" fillId="0" borderId="9" xfId="0" applyFont="1" applyBorder="1" applyAlignment="1">
      <alignment horizontal="center" vertical="center"/>
    </xf>
    <xf numFmtId="176" fontId="52" fillId="0" borderId="17" xfId="63" applyNumberFormat="1" applyFont="1" applyBorder="1" applyAlignment="1">
      <alignment horizontal="center" vertical="center"/>
      <protection/>
    </xf>
    <xf numFmtId="49" fontId="52" fillId="0" borderId="9" xfId="63" applyNumberFormat="1" applyFont="1" applyBorder="1" applyAlignment="1">
      <alignment horizontal="center" vertical="center"/>
      <protection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 vertical="center" wrapText="1"/>
    </xf>
    <xf numFmtId="176" fontId="52" fillId="0" borderId="17" xfId="63" applyNumberFormat="1" applyFont="1" applyFill="1" applyBorder="1" applyAlignment="1">
      <alignment horizontal="center" vertical="center"/>
      <protection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9" xfId="0" applyNumberFormat="1" applyFont="1" applyBorder="1" applyAlignment="1">
      <alignment horizontal="center" vertical="center"/>
    </xf>
    <xf numFmtId="176" fontId="47" fillId="0" borderId="0" xfId="0" applyNumberFormat="1" applyFont="1" applyBorder="1" applyAlignment="1">
      <alignment vertical="center"/>
    </xf>
    <xf numFmtId="176" fontId="47" fillId="0" borderId="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40404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75390625" style="1" customWidth="1"/>
    <col min="2" max="2" width="14.50390625" style="1" customWidth="1"/>
    <col min="3" max="3" width="9.625" style="1" customWidth="1"/>
    <col min="4" max="4" width="7.375" style="1" customWidth="1"/>
    <col min="5" max="5" width="21.75390625" style="1" customWidth="1"/>
    <col min="6" max="6" width="13.25390625" style="1" customWidth="1"/>
    <col min="7" max="7" width="7.125" style="46" customWidth="1"/>
    <col min="8" max="8" width="9.00390625" style="46" customWidth="1"/>
    <col min="9" max="9" width="7.75390625" style="46" customWidth="1"/>
    <col min="10" max="11" width="9.00390625" style="46" customWidth="1"/>
    <col min="12" max="12" width="8.00390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8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33">
        <v>58.3</v>
      </c>
      <c r="H3" s="10">
        <f>G3*0.5</f>
        <v>29.15</v>
      </c>
      <c r="I3" s="10">
        <v>87.82</v>
      </c>
      <c r="J3" s="10">
        <f>I3*0.5</f>
        <v>43.91</v>
      </c>
      <c r="K3" s="10">
        <f>H3+J3</f>
        <v>73.06</v>
      </c>
      <c r="L3" s="43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18</v>
      </c>
      <c r="C4" s="7" t="s">
        <v>19</v>
      </c>
      <c r="D4" s="7" t="s">
        <v>14</v>
      </c>
      <c r="E4" s="7" t="s">
        <v>15</v>
      </c>
      <c r="F4" s="7" t="s">
        <v>16</v>
      </c>
      <c r="G4" s="33">
        <v>58.9</v>
      </c>
      <c r="H4" s="10">
        <f>G4*0.5</f>
        <v>29.45</v>
      </c>
      <c r="I4" s="10">
        <v>85.12</v>
      </c>
      <c r="J4" s="10">
        <f>I4*0.5</f>
        <v>42.56</v>
      </c>
      <c r="K4" s="10">
        <f>H4+J4</f>
        <v>72.01</v>
      </c>
      <c r="L4" s="43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20</v>
      </c>
      <c r="C5" s="7" t="s">
        <v>21</v>
      </c>
      <c r="D5" s="7" t="s">
        <v>14</v>
      </c>
      <c r="E5" s="7" t="s">
        <v>15</v>
      </c>
      <c r="F5" s="7" t="s">
        <v>16</v>
      </c>
      <c r="G5" s="33">
        <v>57.9</v>
      </c>
      <c r="H5" s="10">
        <f>G5*0.5</f>
        <v>28.95</v>
      </c>
      <c r="I5" s="10">
        <v>82.28</v>
      </c>
      <c r="J5" s="10">
        <f>I5*0.5</f>
        <v>41.14</v>
      </c>
      <c r="K5" s="10">
        <f>H5+J5</f>
        <v>70.09</v>
      </c>
      <c r="L5" s="43"/>
      <c r="M5" s="15"/>
      <c r="N5" s="15"/>
      <c r="O5" s="15"/>
      <c r="P5" s="15"/>
      <c r="Q5" s="15"/>
    </row>
    <row r="6" spans="1:17" s="1" customFormat="1" ht="28.5" customHeight="1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47"/>
      <c r="H7" s="47"/>
      <c r="I7" s="47"/>
      <c r="J7" s="47"/>
      <c r="K7" s="47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47"/>
      <c r="H8" s="47"/>
      <c r="I8" s="47"/>
      <c r="J8" s="47"/>
      <c r="K8" s="47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47"/>
      <c r="H9" s="47"/>
      <c r="I9" s="47"/>
      <c r="J9" s="47"/>
      <c r="K9" s="47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47"/>
      <c r="H10" s="47"/>
      <c r="I10" s="47"/>
      <c r="J10" s="47"/>
      <c r="K10" s="47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47"/>
      <c r="H11" s="47"/>
      <c r="I11" s="47"/>
      <c r="J11" s="47"/>
      <c r="K11" s="47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47"/>
      <c r="H12" s="47"/>
      <c r="I12" s="47"/>
      <c r="J12" s="47"/>
      <c r="K12" s="47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47"/>
      <c r="H13" s="47"/>
      <c r="I13" s="47"/>
      <c r="J13" s="47"/>
      <c r="K13" s="47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47"/>
      <c r="H14" s="47"/>
      <c r="I14" s="47"/>
      <c r="J14" s="47"/>
      <c r="K14" s="47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47"/>
      <c r="H15" s="47"/>
      <c r="I15" s="47"/>
      <c r="J15" s="47"/>
      <c r="K15" s="47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47"/>
      <c r="H16" s="47"/>
      <c r="I16" s="47"/>
      <c r="J16" s="47"/>
      <c r="K16" s="47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47"/>
      <c r="H17" s="47"/>
      <c r="I17" s="47"/>
      <c r="J17" s="47"/>
      <c r="K17" s="47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47"/>
      <c r="H18" s="47"/>
      <c r="I18" s="47"/>
      <c r="J18" s="47"/>
      <c r="K18" s="47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47"/>
      <c r="H19" s="47"/>
      <c r="I19" s="47"/>
      <c r="J19" s="47"/>
      <c r="K19" s="47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47"/>
      <c r="H20" s="47"/>
      <c r="I20" s="47"/>
      <c r="J20" s="47"/>
      <c r="K20" s="47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47"/>
      <c r="H21" s="47"/>
      <c r="I21" s="47"/>
      <c r="J21" s="47"/>
      <c r="K21" s="47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47"/>
      <c r="H22" s="47"/>
      <c r="I22" s="47"/>
      <c r="J22" s="47"/>
      <c r="K22" s="47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47"/>
      <c r="H23" s="47"/>
      <c r="I23" s="47"/>
      <c r="J23" s="47"/>
      <c r="K23" s="47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47"/>
      <c r="H24" s="47"/>
      <c r="I24" s="47"/>
      <c r="J24" s="47"/>
      <c r="K24" s="47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47"/>
      <c r="H25" s="47"/>
      <c r="I25" s="47"/>
      <c r="J25" s="47"/>
      <c r="K25" s="47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47"/>
      <c r="H26" s="47"/>
      <c r="I26" s="47"/>
      <c r="J26" s="47"/>
      <c r="K26" s="47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47"/>
      <c r="H27" s="47"/>
      <c r="I27" s="47"/>
      <c r="J27" s="47"/>
      <c r="K27" s="47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47"/>
      <c r="H28" s="47"/>
      <c r="I28" s="47"/>
      <c r="J28" s="47"/>
      <c r="K28" s="47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47"/>
      <c r="H29" s="47"/>
      <c r="I29" s="47"/>
      <c r="J29" s="47"/>
      <c r="K29" s="47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47"/>
      <c r="H30" s="47"/>
      <c r="I30" s="47"/>
      <c r="J30" s="47"/>
      <c r="K30" s="47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47"/>
      <c r="H31" s="47"/>
      <c r="I31" s="47"/>
      <c r="J31" s="47"/>
      <c r="K31" s="47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47"/>
      <c r="H32" s="47"/>
      <c r="I32" s="47"/>
      <c r="J32" s="47"/>
      <c r="K32" s="47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47"/>
      <c r="H33" s="47"/>
      <c r="I33" s="47"/>
      <c r="J33" s="47"/>
      <c r="K33" s="47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47"/>
      <c r="H34" s="47"/>
      <c r="I34" s="47"/>
      <c r="J34" s="47"/>
      <c r="K34" s="47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47"/>
      <c r="H35" s="47"/>
      <c r="I35" s="47"/>
      <c r="J35" s="47"/>
      <c r="K35" s="47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47"/>
      <c r="H36" s="47"/>
      <c r="I36" s="47"/>
      <c r="J36" s="47"/>
      <c r="K36" s="47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47"/>
      <c r="H37" s="47"/>
      <c r="I37" s="47"/>
      <c r="J37" s="47"/>
      <c r="K37" s="47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47"/>
      <c r="H38" s="47"/>
      <c r="I38" s="47"/>
      <c r="J38" s="47"/>
      <c r="K38" s="47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47"/>
      <c r="H39" s="47"/>
      <c r="I39" s="47"/>
      <c r="J39" s="47"/>
      <c r="K39" s="47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47"/>
      <c r="H40" s="47"/>
      <c r="I40" s="47"/>
      <c r="J40" s="47"/>
      <c r="K40" s="47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47"/>
      <c r="H41" s="47"/>
      <c r="I41" s="47"/>
      <c r="J41" s="47"/>
      <c r="K41" s="47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47"/>
      <c r="H42" s="47"/>
      <c r="I42" s="47"/>
      <c r="J42" s="47"/>
      <c r="K42" s="47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47"/>
      <c r="H43" s="47"/>
      <c r="I43" s="47"/>
      <c r="J43" s="47"/>
      <c r="K43" s="47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47"/>
      <c r="H44" s="47"/>
      <c r="I44" s="47"/>
      <c r="J44" s="47"/>
      <c r="K44" s="47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47"/>
      <c r="H45" s="47"/>
      <c r="I45" s="47"/>
      <c r="J45" s="47"/>
      <c r="K45" s="47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47"/>
      <c r="H46" s="47"/>
      <c r="I46" s="47"/>
      <c r="J46" s="47"/>
      <c r="K46" s="47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47"/>
      <c r="H47" s="47"/>
      <c r="I47" s="47"/>
      <c r="J47" s="47"/>
      <c r="K47" s="47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47"/>
      <c r="H48" s="47"/>
      <c r="I48" s="47"/>
      <c r="J48" s="47"/>
      <c r="K48" s="47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47"/>
      <c r="H49" s="47"/>
      <c r="I49" s="47"/>
      <c r="J49" s="47"/>
      <c r="K49" s="47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47"/>
      <c r="H50" s="47"/>
      <c r="I50" s="47"/>
      <c r="J50" s="47"/>
      <c r="K50" s="47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47"/>
      <c r="H51" s="47"/>
      <c r="I51" s="47"/>
      <c r="J51" s="47"/>
      <c r="K51" s="47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47"/>
      <c r="H52" s="47"/>
      <c r="I52" s="47"/>
      <c r="J52" s="47"/>
      <c r="K52" s="47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47"/>
      <c r="H53" s="47"/>
      <c r="I53" s="47"/>
      <c r="J53" s="47"/>
      <c r="K53" s="47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47"/>
      <c r="H54" s="47"/>
      <c r="I54" s="47"/>
      <c r="J54" s="47"/>
      <c r="K54" s="47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47"/>
      <c r="H55" s="47"/>
      <c r="I55" s="47"/>
      <c r="J55" s="47"/>
      <c r="K55" s="47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47"/>
      <c r="H56" s="47"/>
      <c r="I56" s="47"/>
      <c r="J56" s="47"/>
      <c r="K56" s="47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47"/>
      <c r="H57" s="47"/>
      <c r="I57" s="47"/>
      <c r="J57" s="47"/>
      <c r="K57" s="47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47"/>
      <c r="H58" s="47"/>
      <c r="I58" s="47"/>
      <c r="J58" s="47"/>
      <c r="K58" s="47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47"/>
      <c r="H59" s="47"/>
      <c r="I59" s="47"/>
      <c r="J59" s="47"/>
      <c r="K59" s="47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47"/>
      <c r="H60" s="47"/>
      <c r="I60" s="47"/>
      <c r="J60" s="47"/>
      <c r="K60" s="47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47"/>
      <c r="H61" s="47"/>
      <c r="I61" s="47"/>
      <c r="J61" s="47"/>
      <c r="K61" s="47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47"/>
      <c r="H62" s="47"/>
      <c r="I62" s="47"/>
      <c r="J62" s="47"/>
      <c r="K62" s="47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47"/>
      <c r="H63" s="47"/>
      <c r="I63" s="47"/>
      <c r="J63" s="47"/>
      <c r="K63" s="47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47"/>
      <c r="H64" s="47"/>
      <c r="I64" s="47"/>
      <c r="J64" s="47"/>
      <c r="K64" s="47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47"/>
      <c r="H65" s="47"/>
      <c r="I65" s="47"/>
      <c r="J65" s="47"/>
      <c r="K65" s="47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47"/>
      <c r="H66" s="47"/>
      <c r="I66" s="47"/>
      <c r="J66" s="47"/>
      <c r="K66" s="47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47"/>
      <c r="H67" s="47"/>
      <c r="I67" s="47"/>
      <c r="J67" s="47"/>
      <c r="K67" s="47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47"/>
      <c r="H68" s="47"/>
      <c r="I68" s="47"/>
      <c r="J68" s="47"/>
      <c r="K68" s="47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47"/>
      <c r="H69" s="47"/>
      <c r="I69" s="47"/>
      <c r="J69" s="47"/>
      <c r="K69" s="47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47"/>
      <c r="H70" s="47"/>
      <c r="I70" s="47"/>
      <c r="J70" s="47"/>
      <c r="K70" s="47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47"/>
      <c r="H71" s="47"/>
      <c r="I71" s="47"/>
      <c r="J71" s="47"/>
      <c r="K71" s="47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47"/>
      <c r="H72" s="47"/>
      <c r="I72" s="47"/>
      <c r="J72" s="47"/>
      <c r="K72" s="47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47"/>
      <c r="H73" s="47"/>
      <c r="I73" s="47"/>
      <c r="J73" s="47"/>
      <c r="K73" s="47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47"/>
      <c r="H74" s="47"/>
      <c r="I74" s="47"/>
      <c r="J74" s="47"/>
      <c r="K74" s="47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47"/>
      <c r="H75" s="47"/>
      <c r="I75" s="47"/>
      <c r="J75" s="47"/>
      <c r="K75" s="47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47"/>
      <c r="H76" s="47"/>
      <c r="I76" s="47"/>
      <c r="J76" s="47"/>
      <c r="K76" s="47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47"/>
      <c r="H77" s="47"/>
      <c r="I77" s="47"/>
      <c r="J77" s="47"/>
      <c r="K77" s="47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47"/>
      <c r="H78" s="47"/>
      <c r="I78" s="47"/>
      <c r="J78" s="47"/>
      <c r="K78" s="47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47"/>
      <c r="H79" s="47"/>
      <c r="I79" s="47"/>
      <c r="J79" s="47"/>
      <c r="K79" s="47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47"/>
      <c r="H80" s="47"/>
      <c r="I80" s="47"/>
      <c r="J80" s="47"/>
      <c r="K80" s="47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47"/>
      <c r="H81" s="47"/>
      <c r="I81" s="47"/>
      <c r="J81" s="47"/>
      <c r="K81" s="47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47"/>
      <c r="H82" s="47"/>
      <c r="I82" s="47"/>
      <c r="J82" s="47"/>
      <c r="K82" s="47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47"/>
      <c r="H83" s="47"/>
      <c r="I83" s="47"/>
      <c r="J83" s="47"/>
      <c r="K83" s="47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47"/>
      <c r="H84" s="47"/>
      <c r="I84" s="47"/>
      <c r="J84" s="47"/>
      <c r="K84" s="47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47"/>
      <c r="H85" s="47"/>
      <c r="I85" s="47"/>
      <c r="J85" s="47"/>
      <c r="K85" s="47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47"/>
      <c r="H86" s="47"/>
      <c r="I86" s="47"/>
      <c r="J86" s="47"/>
      <c r="K86" s="47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47"/>
      <c r="H87" s="47"/>
      <c r="I87" s="47"/>
      <c r="J87" s="47"/>
      <c r="K87" s="47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47"/>
      <c r="H88" s="47"/>
      <c r="I88" s="47"/>
      <c r="J88" s="47"/>
      <c r="K88" s="47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47"/>
      <c r="H89" s="47"/>
      <c r="I89" s="47"/>
      <c r="J89" s="47"/>
      <c r="K89" s="47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47"/>
      <c r="H90" s="47"/>
      <c r="I90" s="47"/>
      <c r="J90" s="47"/>
      <c r="K90" s="47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47"/>
      <c r="H91" s="47"/>
      <c r="I91" s="47"/>
      <c r="J91" s="47"/>
      <c r="K91" s="47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47"/>
      <c r="H92" s="47"/>
      <c r="I92" s="47"/>
      <c r="J92" s="47"/>
      <c r="K92" s="47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47"/>
      <c r="H93" s="47"/>
      <c r="I93" s="47"/>
      <c r="J93" s="47"/>
      <c r="K93" s="47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47"/>
      <c r="H94" s="47"/>
      <c r="I94" s="47"/>
      <c r="J94" s="47"/>
      <c r="K94" s="47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47"/>
      <c r="H95" s="47"/>
      <c r="I95" s="47"/>
      <c r="J95" s="47"/>
      <c r="K95" s="47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47"/>
      <c r="H96" s="47"/>
      <c r="I96" s="47"/>
      <c r="J96" s="47"/>
      <c r="K96" s="47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47"/>
      <c r="H97" s="47"/>
      <c r="I97" s="47"/>
      <c r="J97" s="47"/>
      <c r="K97" s="47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47"/>
      <c r="H98" s="47"/>
      <c r="I98" s="47"/>
      <c r="J98" s="47"/>
      <c r="K98" s="47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47"/>
      <c r="H99" s="47"/>
      <c r="I99" s="47"/>
      <c r="J99" s="47"/>
      <c r="K99" s="47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47"/>
      <c r="H100" s="47"/>
      <c r="I100" s="47"/>
      <c r="J100" s="47"/>
      <c r="K100" s="47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47"/>
      <c r="H101" s="47"/>
      <c r="I101" s="47"/>
      <c r="J101" s="47"/>
      <c r="K101" s="47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47"/>
      <c r="H102" s="47"/>
      <c r="I102" s="47"/>
      <c r="J102" s="47"/>
      <c r="K102" s="47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47"/>
      <c r="H103" s="47"/>
      <c r="I103" s="47"/>
      <c r="J103" s="47"/>
      <c r="K103" s="47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47"/>
      <c r="H104" s="47"/>
      <c r="I104" s="47"/>
      <c r="J104" s="47"/>
      <c r="K104" s="47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47"/>
      <c r="H105" s="47"/>
      <c r="I105" s="47"/>
      <c r="J105" s="47"/>
      <c r="K105" s="47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47"/>
      <c r="H106" s="47"/>
      <c r="I106" s="47"/>
      <c r="J106" s="47"/>
      <c r="K106" s="47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47"/>
      <c r="H107" s="47"/>
      <c r="I107" s="47"/>
      <c r="J107" s="47"/>
      <c r="K107" s="47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47"/>
      <c r="H108" s="47"/>
      <c r="I108" s="47"/>
      <c r="J108" s="47"/>
      <c r="K108" s="47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47"/>
      <c r="H109" s="47"/>
      <c r="I109" s="47"/>
      <c r="J109" s="47"/>
      <c r="K109" s="47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47"/>
      <c r="H110" s="47"/>
      <c r="I110" s="47"/>
      <c r="J110" s="47"/>
      <c r="K110" s="47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47"/>
      <c r="H111" s="47"/>
      <c r="I111" s="47"/>
      <c r="J111" s="47"/>
      <c r="K111" s="47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47"/>
      <c r="H112" s="47"/>
      <c r="I112" s="47"/>
      <c r="J112" s="47"/>
      <c r="K112" s="47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47"/>
      <c r="H113" s="47"/>
      <c r="I113" s="47"/>
      <c r="J113" s="47"/>
      <c r="K113" s="47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47"/>
      <c r="H114" s="47"/>
      <c r="I114" s="47"/>
      <c r="J114" s="47"/>
      <c r="K114" s="47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47"/>
      <c r="H115" s="47"/>
      <c r="I115" s="47"/>
      <c r="J115" s="47"/>
      <c r="K115" s="47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47"/>
      <c r="H116" s="47"/>
      <c r="I116" s="47"/>
      <c r="J116" s="47"/>
      <c r="K116" s="47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118055555555555" footer="0.511805555555555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50390625" style="1" customWidth="1"/>
    <col min="2" max="2" width="13.625" style="1" customWidth="1"/>
    <col min="3" max="3" width="8.375" style="1" customWidth="1"/>
    <col min="4" max="4" width="6.375" style="1" customWidth="1"/>
    <col min="5" max="5" width="24.00390625" style="1" customWidth="1"/>
    <col min="6" max="6" width="14.625" style="1" customWidth="1"/>
    <col min="7" max="7" width="7.125" style="1" customWidth="1"/>
    <col min="8" max="8" width="8.25390625" style="1" customWidth="1"/>
    <col min="9" max="9" width="7.50390625" style="1" customWidth="1"/>
    <col min="10" max="10" width="9.00390625" style="1" customWidth="1"/>
    <col min="11" max="11" width="8.50390625" style="1" customWidth="1"/>
    <col min="12" max="12" width="7.50390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111</v>
      </c>
      <c r="C3" s="7" t="s">
        <v>112</v>
      </c>
      <c r="D3" s="17" t="s">
        <v>14</v>
      </c>
      <c r="E3" s="23" t="s">
        <v>105</v>
      </c>
      <c r="F3" s="32" t="s">
        <v>113</v>
      </c>
      <c r="G3" s="33">
        <v>65.5</v>
      </c>
      <c r="H3" s="10">
        <f>G3*0.5</f>
        <v>32.75</v>
      </c>
      <c r="I3" s="25">
        <v>81.7</v>
      </c>
      <c r="J3" s="10">
        <f>I3*0.5</f>
        <v>40.85</v>
      </c>
      <c r="K3" s="10">
        <f>H3+J3</f>
        <v>73.6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114</v>
      </c>
      <c r="C4" s="7" t="s">
        <v>115</v>
      </c>
      <c r="D4" s="17" t="s">
        <v>14</v>
      </c>
      <c r="E4" s="23" t="s">
        <v>105</v>
      </c>
      <c r="F4" s="32" t="s">
        <v>113</v>
      </c>
      <c r="G4" s="33">
        <v>71</v>
      </c>
      <c r="H4" s="10">
        <f>G4*0.5</f>
        <v>35.5</v>
      </c>
      <c r="I4" s="25">
        <v>73.96</v>
      </c>
      <c r="J4" s="10">
        <f>I4*0.5</f>
        <v>36.98</v>
      </c>
      <c r="K4" s="10">
        <f>H4+J4</f>
        <v>72.47999999999999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116</v>
      </c>
      <c r="C5" s="7" t="s">
        <v>117</v>
      </c>
      <c r="D5" s="17" t="s">
        <v>14</v>
      </c>
      <c r="E5" s="23" t="s">
        <v>105</v>
      </c>
      <c r="F5" s="32" t="s">
        <v>113</v>
      </c>
      <c r="G5" s="33">
        <v>62.8</v>
      </c>
      <c r="H5" s="10">
        <f>G5*0.5</f>
        <v>31.4</v>
      </c>
      <c r="I5" s="26">
        <v>0</v>
      </c>
      <c r="J5" s="16">
        <f>I5*0.5</f>
        <v>0</v>
      </c>
      <c r="K5" s="10">
        <f>H5+J5</f>
        <v>31.4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875" style="1" customWidth="1"/>
    <col min="2" max="2" width="13.625" style="1" customWidth="1"/>
    <col min="3" max="3" width="8.125" style="1" customWidth="1"/>
    <col min="4" max="4" width="6.25390625" style="1" customWidth="1"/>
    <col min="5" max="5" width="22.375" style="1" customWidth="1"/>
    <col min="6" max="6" width="14.625" style="1" customWidth="1"/>
    <col min="7" max="7" width="7.125" style="1" customWidth="1"/>
    <col min="8" max="8" width="9.00390625" style="1" customWidth="1"/>
    <col min="9" max="9" width="7.2539062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9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118</v>
      </c>
      <c r="C3" s="7" t="s">
        <v>119</v>
      </c>
      <c r="D3" s="8" t="s">
        <v>14</v>
      </c>
      <c r="E3" s="7" t="s">
        <v>120</v>
      </c>
      <c r="F3" s="7" t="s">
        <v>121</v>
      </c>
      <c r="G3" s="33">
        <v>66.6</v>
      </c>
      <c r="H3" s="10">
        <f>G3*0.5</f>
        <v>33.3</v>
      </c>
      <c r="I3" s="25">
        <v>86.48</v>
      </c>
      <c r="J3" s="10">
        <f>I3*0.5</f>
        <v>43.24</v>
      </c>
      <c r="K3" s="10">
        <f>H3+J3</f>
        <v>76.53999999999999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122</v>
      </c>
      <c r="C4" s="7" t="s">
        <v>123</v>
      </c>
      <c r="D4" s="8" t="s">
        <v>14</v>
      </c>
      <c r="E4" s="7" t="s">
        <v>120</v>
      </c>
      <c r="F4" s="7" t="s">
        <v>121</v>
      </c>
      <c r="G4" s="33">
        <v>60.1</v>
      </c>
      <c r="H4" s="10">
        <f>G4*0.5</f>
        <v>30.05</v>
      </c>
      <c r="I4" s="25">
        <v>77.92</v>
      </c>
      <c r="J4" s="10">
        <f>I4*0.5</f>
        <v>38.96</v>
      </c>
      <c r="K4" s="10">
        <f>H4+J4</f>
        <v>69.01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8" t="s">
        <v>124</v>
      </c>
      <c r="C5" s="8" t="s">
        <v>125</v>
      </c>
      <c r="D5" s="8" t="s">
        <v>14</v>
      </c>
      <c r="E5" s="8" t="s">
        <v>120</v>
      </c>
      <c r="F5" s="8" t="s">
        <v>121</v>
      </c>
      <c r="G5" s="33">
        <v>59.7</v>
      </c>
      <c r="H5" s="10">
        <f>G5*0.5</f>
        <v>29.85</v>
      </c>
      <c r="I5" s="25">
        <v>72.9</v>
      </c>
      <c r="J5" s="10">
        <f>I5*0.5</f>
        <v>36.45</v>
      </c>
      <c r="K5" s="10">
        <f>H5+J5</f>
        <v>66.30000000000001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875" style="1" customWidth="1"/>
    <col min="2" max="2" width="13.00390625" style="1" customWidth="1"/>
    <col min="3" max="3" width="8.00390625" style="1" customWidth="1"/>
    <col min="4" max="4" width="7.00390625" style="1" customWidth="1"/>
    <col min="5" max="5" width="24.00390625" style="1" customWidth="1"/>
    <col min="6" max="6" width="13.875" style="1" customWidth="1"/>
    <col min="7" max="7" width="7.125" style="1" customWidth="1"/>
    <col min="8" max="8" width="9.00390625" style="1" customWidth="1"/>
    <col min="9" max="9" width="7.75390625" style="1" customWidth="1"/>
    <col min="10" max="11" width="9.00390625" style="1" customWidth="1"/>
    <col min="12" max="12" width="8.50390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57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126</v>
      </c>
      <c r="C3" s="7" t="s">
        <v>127</v>
      </c>
      <c r="D3" s="8" t="s">
        <v>14</v>
      </c>
      <c r="E3" s="7" t="s">
        <v>128</v>
      </c>
      <c r="F3" s="7" t="s">
        <v>129</v>
      </c>
      <c r="G3" s="33">
        <v>61.6</v>
      </c>
      <c r="H3" s="10">
        <f>G3*0.5</f>
        <v>30.8</v>
      </c>
      <c r="I3" s="10">
        <v>87.22</v>
      </c>
      <c r="J3" s="10">
        <f>I3*0.5</f>
        <v>43.61</v>
      </c>
      <c r="K3" s="10">
        <f>H3+J3</f>
        <v>74.41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130</v>
      </c>
      <c r="C4" s="7" t="s">
        <v>131</v>
      </c>
      <c r="D4" s="8" t="s">
        <v>14</v>
      </c>
      <c r="E4" s="7" t="s">
        <v>128</v>
      </c>
      <c r="F4" s="7" t="s">
        <v>129</v>
      </c>
      <c r="G4" s="33">
        <v>59.5</v>
      </c>
      <c r="H4" s="10">
        <f>G4*0.5</f>
        <v>29.75</v>
      </c>
      <c r="I4" s="10">
        <v>83.58</v>
      </c>
      <c r="J4" s="10">
        <f>I4*0.5</f>
        <v>41.79</v>
      </c>
      <c r="K4" s="10">
        <f>H4+J4</f>
        <v>71.53999999999999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132</v>
      </c>
      <c r="C5" s="7" t="s">
        <v>133</v>
      </c>
      <c r="D5" s="8" t="s">
        <v>14</v>
      </c>
      <c r="E5" s="7" t="s">
        <v>128</v>
      </c>
      <c r="F5" s="7" t="s">
        <v>129</v>
      </c>
      <c r="G5" s="33">
        <v>60.1</v>
      </c>
      <c r="H5" s="10">
        <f>G5*0.5</f>
        <v>30.05</v>
      </c>
      <c r="I5" s="10">
        <v>81.9</v>
      </c>
      <c r="J5" s="10">
        <f>I5*0.5</f>
        <v>40.95</v>
      </c>
      <c r="K5" s="10">
        <f>H5+J5</f>
        <v>71</v>
      </c>
      <c r="L5" s="10"/>
      <c r="M5" s="15"/>
      <c r="N5" s="15"/>
      <c r="O5" s="15"/>
      <c r="P5" s="15"/>
      <c r="Q5" s="15"/>
    </row>
    <row r="6" spans="1:17" s="1" customFormat="1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875" style="1" customWidth="1"/>
    <col min="2" max="2" width="12.25390625" style="1" customWidth="1"/>
    <col min="3" max="3" width="7.50390625" style="1" customWidth="1"/>
    <col min="4" max="4" width="5.875" style="1" customWidth="1"/>
    <col min="5" max="5" width="22.00390625" style="1" customWidth="1"/>
    <col min="6" max="6" width="14.625" style="1" customWidth="1"/>
    <col min="7" max="7" width="7.125" style="1" customWidth="1"/>
    <col min="8" max="8" width="9.00390625" style="1" customWidth="1"/>
    <col min="9" max="9" width="5.87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2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134</v>
      </c>
      <c r="C3" s="7" t="s">
        <v>135</v>
      </c>
      <c r="D3" s="8" t="s">
        <v>14</v>
      </c>
      <c r="E3" s="7" t="s">
        <v>136</v>
      </c>
      <c r="F3" s="7" t="s">
        <v>137</v>
      </c>
      <c r="G3" s="33">
        <v>71.4</v>
      </c>
      <c r="H3" s="10">
        <f aca="true" t="shared" si="0" ref="H3:H8">G3*0.5</f>
        <v>35.7</v>
      </c>
      <c r="I3" s="10">
        <v>86.12</v>
      </c>
      <c r="J3" s="10">
        <f aca="true" t="shared" si="1" ref="J3:J8">I3*0.5</f>
        <v>43.06</v>
      </c>
      <c r="K3" s="10">
        <f aca="true" t="shared" si="2" ref="K3:K8">H3+J3</f>
        <v>78.76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138</v>
      </c>
      <c r="C4" s="7" t="s">
        <v>139</v>
      </c>
      <c r="D4" s="8" t="s">
        <v>14</v>
      </c>
      <c r="E4" s="7" t="s">
        <v>136</v>
      </c>
      <c r="F4" s="7" t="s">
        <v>137</v>
      </c>
      <c r="G4" s="33">
        <v>63.9</v>
      </c>
      <c r="H4" s="10">
        <f t="shared" si="0"/>
        <v>31.95</v>
      </c>
      <c r="I4" s="10">
        <v>86.36</v>
      </c>
      <c r="J4" s="10">
        <f t="shared" si="1"/>
        <v>43.18</v>
      </c>
      <c r="K4" s="10">
        <f t="shared" si="2"/>
        <v>75.13</v>
      </c>
      <c r="L4" s="10" t="s">
        <v>17</v>
      </c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140</v>
      </c>
      <c r="C5" s="7" t="s">
        <v>141</v>
      </c>
      <c r="D5" s="8" t="s">
        <v>14</v>
      </c>
      <c r="E5" s="7" t="s">
        <v>136</v>
      </c>
      <c r="F5" s="7" t="s">
        <v>137</v>
      </c>
      <c r="G5" s="33">
        <v>69.4</v>
      </c>
      <c r="H5" s="10">
        <f t="shared" si="0"/>
        <v>34.7</v>
      </c>
      <c r="I5" s="10">
        <v>80.32</v>
      </c>
      <c r="J5" s="10">
        <f t="shared" si="1"/>
        <v>40.16</v>
      </c>
      <c r="K5" s="10">
        <f t="shared" si="2"/>
        <v>74.86</v>
      </c>
      <c r="L5" s="10"/>
      <c r="M5" s="15"/>
      <c r="N5" s="15"/>
      <c r="O5" s="15"/>
      <c r="P5" s="15"/>
      <c r="Q5" s="15"/>
    </row>
    <row r="6" spans="1:17" s="1" customFormat="1" ht="33" customHeight="1">
      <c r="A6" s="6">
        <v>4</v>
      </c>
      <c r="B6" s="7" t="s">
        <v>142</v>
      </c>
      <c r="C6" s="7" t="s">
        <v>143</v>
      </c>
      <c r="D6" s="8" t="s">
        <v>14</v>
      </c>
      <c r="E6" s="7" t="s">
        <v>136</v>
      </c>
      <c r="F6" s="7" t="s">
        <v>137</v>
      </c>
      <c r="G6" s="33">
        <v>65.2</v>
      </c>
      <c r="H6" s="10">
        <f t="shared" si="0"/>
        <v>32.6</v>
      </c>
      <c r="I6" s="10">
        <v>84.06</v>
      </c>
      <c r="J6" s="10">
        <f t="shared" si="1"/>
        <v>42.03</v>
      </c>
      <c r="K6" s="10">
        <f t="shared" si="2"/>
        <v>74.63</v>
      </c>
      <c r="L6" s="10"/>
      <c r="M6" s="15"/>
      <c r="N6" s="15"/>
      <c r="O6" s="15"/>
      <c r="P6" s="15"/>
      <c r="Q6" s="15"/>
    </row>
    <row r="7" spans="1:17" s="1" customFormat="1" ht="33" customHeight="1">
      <c r="A7" s="6">
        <v>5</v>
      </c>
      <c r="B7" s="7" t="s">
        <v>144</v>
      </c>
      <c r="C7" s="7" t="s">
        <v>145</v>
      </c>
      <c r="D7" s="8" t="s">
        <v>14</v>
      </c>
      <c r="E7" s="7" t="s">
        <v>136</v>
      </c>
      <c r="F7" s="7" t="s">
        <v>137</v>
      </c>
      <c r="G7" s="33">
        <v>67.3</v>
      </c>
      <c r="H7" s="10">
        <f t="shared" si="0"/>
        <v>33.65</v>
      </c>
      <c r="I7" s="10">
        <v>78.98</v>
      </c>
      <c r="J7" s="10">
        <f t="shared" si="1"/>
        <v>39.49</v>
      </c>
      <c r="K7" s="10">
        <f t="shared" si="2"/>
        <v>73.14</v>
      </c>
      <c r="L7" s="10"/>
      <c r="M7" s="15"/>
      <c r="N7" s="15"/>
      <c r="O7" s="15"/>
      <c r="P7" s="15"/>
      <c r="Q7" s="15"/>
    </row>
    <row r="8" spans="1:17" s="1" customFormat="1" ht="33" customHeight="1">
      <c r="A8" s="6">
        <v>6</v>
      </c>
      <c r="B8" s="7" t="s">
        <v>146</v>
      </c>
      <c r="C8" s="7" t="s">
        <v>147</v>
      </c>
      <c r="D8" s="8" t="s">
        <v>14</v>
      </c>
      <c r="E8" s="7" t="s">
        <v>136</v>
      </c>
      <c r="F8" s="7" t="s">
        <v>137</v>
      </c>
      <c r="G8" s="33">
        <v>63.4</v>
      </c>
      <c r="H8" s="10">
        <f t="shared" si="0"/>
        <v>31.7</v>
      </c>
      <c r="I8" s="10">
        <v>72.28</v>
      </c>
      <c r="J8" s="10">
        <f t="shared" si="1"/>
        <v>36.14</v>
      </c>
      <c r="K8" s="10">
        <f t="shared" si="2"/>
        <v>67.84</v>
      </c>
      <c r="L8" s="10"/>
      <c r="M8" s="15"/>
      <c r="N8" s="15"/>
      <c r="O8" s="15"/>
      <c r="P8" s="15"/>
      <c r="Q8" s="15"/>
    </row>
    <row r="9" spans="1:17" s="1" customFormat="1" ht="14.25">
      <c r="A9" s="13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9:L9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6.50390625" style="1" customWidth="1"/>
    <col min="2" max="2" width="14.00390625" style="1" customWidth="1"/>
    <col min="3" max="3" width="8.125" style="1" customWidth="1"/>
    <col min="4" max="4" width="7.25390625" style="1" customWidth="1"/>
    <col min="5" max="5" width="19.875" style="1" customWidth="1"/>
    <col min="6" max="6" width="14.625" style="1" customWidth="1"/>
    <col min="7" max="7" width="7.125" style="15" customWidth="1"/>
    <col min="8" max="8" width="9.00390625" style="15" customWidth="1"/>
    <col min="9" max="9" width="6.875" style="15" customWidth="1"/>
    <col min="10" max="11" width="9.00390625" style="15" customWidth="1"/>
    <col min="12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5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148</v>
      </c>
      <c r="C3" s="7" t="s">
        <v>149</v>
      </c>
      <c r="D3" s="8" t="s">
        <v>14</v>
      </c>
      <c r="E3" s="7" t="s">
        <v>136</v>
      </c>
      <c r="F3" s="32" t="s">
        <v>150</v>
      </c>
      <c r="G3" s="33">
        <v>69.2</v>
      </c>
      <c r="H3" s="10">
        <f aca="true" t="shared" si="0" ref="H3:H8">G3*0.5</f>
        <v>34.6</v>
      </c>
      <c r="I3" s="25">
        <v>84.76</v>
      </c>
      <c r="J3" s="10">
        <f aca="true" t="shared" si="1" ref="J3:J8">I3*0.5</f>
        <v>42.38</v>
      </c>
      <c r="K3" s="10">
        <f aca="true" t="shared" si="2" ref="K3:K8">H3+J3</f>
        <v>76.98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151</v>
      </c>
      <c r="C4" s="7" t="s">
        <v>152</v>
      </c>
      <c r="D4" s="8" t="s">
        <v>14</v>
      </c>
      <c r="E4" s="7" t="s">
        <v>136</v>
      </c>
      <c r="F4" s="32" t="s">
        <v>150</v>
      </c>
      <c r="G4" s="33">
        <v>67.6</v>
      </c>
      <c r="H4" s="10">
        <f t="shared" si="0"/>
        <v>33.8</v>
      </c>
      <c r="I4" s="25">
        <v>83.08</v>
      </c>
      <c r="J4" s="10">
        <f t="shared" si="1"/>
        <v>41.54</v>
      </c>
      <c r="K4" s="10">
        <f t="shared" si="2"/>
        <v>75.34</v>
      </c>
      <c r="L4" s="10" t="s">
        <v>17</v>
      </c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153</v>
      </c>
      <c r="C5" s="7" t="s">
        <v>154</v>
      </c>
      <c r="D5" s="8" t="s">
        <v>14</v>
      </c>
      <c r="E5" s="7" t="s">
        <v>136</v>
      </c>
      <c r="F5" s="32" t="s">
        <v>150</v>
      </c>
      <c r="G5" s="33">
        <v>66.6</v>
      </c>
      <c r="H5" s="10">
        <f t="shared" si="0"/>
        <v>33.3</v>
      </c>
      <c r="I5" s="25">
        <v>83.5</v>
      </c>
      <c r="J5" s="10">
        <f t="shared" si="1"/>
        <v>41.75</v>
      </c>
      <c r="K5" s="10">
        <f t="shared" si="2"/>
        <v>75.05</v>
      </c>
      <c r="L5" s="10"/>
      <c r="M5" s="15"/>
      <c r="N5" s="15"/>
      <c r="O5" s="15"/>
      <c r="P5" s="15"/>
      <c r="Q5" s="15"/>
    </row>
    <row r="6" spans="1:17" s="1" customFormat="1" ht="33" customHeight="1">
      <c r="A6" s="6">
        <v>4</v>
      </c>
      <c r="B6" s="7" t="s">
        <v>155</v>
      </c>
      <c r="C6" s="7" t="s">
        <v>156</v>
      </c>
      <c r="D6" s="8" t="s">
        <v>14</v>
      </c>
      <c r="E6" s="7" t="s">
        <v>136</v>
      </c>
      <c r="F6" s="32" t="s">
        <v>150</v>
      </c>
      <c r="G6" s="33">
        <v>65.7</v>
      </c>
      <c r="H6" s="10">
        <f t="shared" si="0"/>
        <v>32.85</v>
      </c>
      <c r="I6" s="10">
        <v>80.94</v>
      </c>
      <c r="J6" s="10">
        <f t="shared" si="1"/>
        <v>40.47</v>
      </c>
      <c r="K6" s="10">
        <f t="shared" si="2"/>
        <v>73.32</v>
      </c>
      <c r="L6" s="10"/>
      <c r="M6" s="15"/>
      <c r="N6" s="15"/>
      <c r="O6" s="15"/>
      <c r="P6" s="15"/>
      <c r="Q6" s="15"/>
    </row>
    <row r="7" spans="1:17" s="1" customFormat="1" ht="33" customHeight="1">
      <c r="A7" s="6">
        <v>5</v>
      </c>
      <c r="B7" s="7" t="s">
        <v>157</v>
      </c>
      <c r="C7" s="7" t="s">
        <v>158</v>
      </c>
      <c r="D7" s="8" t="s">
        <v>14</v>
      </c>
      <c r="E7" s="7" t="s">
        <v>136</v>
      </c>
      <c r="F7" s="32" t="s">
        <v>150</v>
      </c>
      <c r="G7" s="33">
        <v>66.4</v>
      </c>
      <c r="H7" s="10">
        <f t="shared" si="0"/>
        <v>33.2</v>
      </c>
      <c r="I7" s="16">
        <v>0</v>
      </c>
      <c r="J7" s="16">
        <f t="shared" si="1"/>
        <v>0</v>
      </c>
      <c r="K7" s="10">
        <f t="shared" si="2"/>
        <v>33.2</v>
      </c>
      <c r="L7" s="10"/>
      <c r="M7" s="15"/>
      <c r="N7" s="15"/>
      <c r="O7" s="15"/>
      <c r="P7" s="15"/>
      <c r="Q7" s="15"/>
    </row>
    <row r="8" spans="1:17" s="1" customFormat="1" ht="33" customHeight="1">
      <c r="A8" s="6">
        <v>6</v>
      </c>
      <c r="B8" s="7" t="s">
        <v>159</v>
      </c>
      <c r="C8" s="7" t="s">
        <v>160</v>
      </c>
      <c r="D8" s="8" t="s">
        <v>14</v>
      </c>
      <c r="E8" s="7" t="s">
        <v>136</v>
      </c>
      <c r="F8" s="32" t="s">
        <v>150</v>
      </c>
      <c r="G8" s="33">
        <v>66.3</v>
      </c>
      <c r="H8" s="10">
        <f t="shared" si="0"/>
        <v>33.15</v>
      </c>
      <c r="I8" s="16">
        <v>0</v>
      </c>
      <c r="J8" s="16">
        <f t="shared" si="1"/>
        <v>0</v>
      </c>
      <c r="K8" s="10">
        <f t="shared" si="2"/>
        <v>33.15</v>
      </c>
      <c r="L8" s="10"/>
      <c r="M8" s="15"/>
      <c r="N8" s="15"/>
      <c r="O8" s="15"/>
      <c r="P8" s="15"/>
      <c r="Q8" s="15"/>
    </row>
    <row r="9" spans="1:17" ht="14.25">
      <c r="A9" s="13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9:L9"/>
  </mergeCells>
  <printOptions/>
  <pageMargins left="0.75" right="0.75" top="1" bottom="1" header="0.5" footer="0.5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6.50390625" style="1" customWidth="1"/>
    <col min="2" max="2" width="12.00390625" style="1" customWidth="1"/>
    <col min="3" max="3" width="8.75390625" style="1" customWidth="1"/>
    <col min="4" max="4" width="7.375" style="1" customWidth="1"/>
    <col min="5" max="5" width="20.875" style="1" customWidth="1"/>
    <col min="6" max="6" width="14.625" style="1" customWidth="1"/>
    <col min="7" max="7" width="7.125" style="15" customWidth="1"/>
    <col min="8" max="8" width="9.00390625" style="15" customWidth="1"/>
    <col min="9" max="9" width="8.25390625" style="15" customWidth="1"/>
    <col min="10" max="11" width="9.00390625" style="15" customWidth="1"/>
    <col min="12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161</v>
      </c>
      <c r="C3" s="7" t="s">
        <v>162</v>
      </c>
      <c r="D3" s="8" t="s">
        <v>14</v>
      </c>
      <c r="E3" s="23" t="s">
        <v>163</v>
      </c>
      <c r="F3" s="32" t="s">
        <v>164</v>
      </c>
      <c r="G3" s="33">
        <v>57.3</v>
      </c>
      <c r="H3" s="10">
        <f>G3*0.5</f>
        <v>28.65</v>
      </c>
      <c r="I3" s="10">
        <v>78.98</v>
      </c>
      <c r="J3" s="10">
        <f>I3*0.5</f>
        <v>39.49</v>
      </c>
      <c r="K3" s="10">
        <f>H3+J3</f>
        <v>68.14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165</v>
      </c>
      <c r="C4" s="7" t="s">
        <v>166</v>
      </c>
      <c r="D4" s="8" t="s">
        <v>14</v>
      </c>
      <c r="E4" s="23" t="s">
        <v>163</v>
      </c>
      <c r="F4" s="32" t="s">
        <v>164</v>
      </c>
      <c r="G4" s="33">
        <v>58.4</v>
      </c>
      <c r="H4" s="10">
        <f>G4*0.5</f>
        <v>29.2</v>
      </c>
      <c r="I4" s="10">
        <v>77.46</v>
      </c>
      <c r="J4" s="10">
        <f>I4*0.5</f>
        <v>38.73</v>
      </c>
      <c r="K4" s="10">
        <f>H4+J4</f>
        <v>67.92999999999999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167</v>
      </c>
      <c r="C5" s="7" t="s">
        <v>168</v>
      </c>
      <c r="D5" s="8" t="s">
        <v>14</v>
      </c>
      <c r="E5" s="23" t="s">
        <v>163</v>
      </c>
      <c r="F5" s="32" t="s">
        <v>164</v>
      </c>
      <c r="G5" s="33">
        <v>53.9</v>
      </c>
      <c r="H5" s="10">
        <f>G5*0.5</f>
        <v>26.95</v>
      </c>
      <c r="I5" s="10">
        <v>74.5</v>
      </c>
      <c r="J5" s="10">
        <f>I5*0.5</f>
        <v>37.25</v>
      </c>
      <c r="K5" s="10">
        <f>H5+J5</f>
        <v>64.2</v>
      </c>
      <c r="L5" s="10"/>
      <c r="M5" s="15"/>
      <c r="N5" s="15"/>
      <c r="O5" s="15"/>
      <c r="P5" s="15"/>
      <c r="Q5" s="15"/>
    </row>
    <row r="6" spans="1:17" s="1" customFormat="1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875" style="1" customWidth="1"/>
    <col min="2" max="2" width="12.375" style="1" customWidth="1"/>
    <col min="3" max="4" width="6.75390625" style="1" customWidth="1"/>
    <col min="5" max="5" width="24.125" style="1" customWidth="1"/>
    <col min="6" max="6" width="14.625" style="1" customWidth="1"/>
    <col min="7" max="7" width="7.125" style="1" customWidth="1"/>
    <col min="8" max="8" width="9.00390625" style="1" customWidth="1"/>
    <col min="9" max="9" width="7.2539062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8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169</v>
      </c>
      <c r="C3" s="7" t="s">
        <v>170</v>
      </c>
      <c r="D3" s="8" t="s">
        <v>14</v>
      </c>
      <c r="E3" s="23" t="s">
        <v>171</v>
      </c>
      <c r="F3" s="32" t="s">
        <v>172</v>
      </c>
      <c r="G3" s="33">
        <v>66</v>
      </c>
      <c r="H3" s="10">
        <f>G3*0.5</f>
        <v>33</v>
      </c>
      <c r="I3" s="10">
        <v>82.9</v>
      </c>
      <c r="J3" s="10">
        <f>I3*0.5</f>
        <v>41.45</v>
      </c>
      <c r="K3" s="10">
        <f>H3+J3</f>
        <v>74.45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173</v>
      </c>
      <c r="C4" s="7" t="s">
        <v>174</v>
      </c>
      <c r="D4" s="8" t="s">
        <v>14</v>
      </c>
      <c r="E4" s="23" t="s">
        <v>171</v>
      </c>
      <c r="F4" s="32" t="s">
        <v>172</v>
      </c>
      <c r="G4" s="33">
        <v>64.3</v>
      </c>
      <c r="H4" s="10">
        <f>G4*0.5</f>
        <v>32.15</v>
      </c>
      <c r="I4" s="16">
        <v>0</v>
      </c>
      <c r="J4" s="16">
        <f>I4*0.5</f>
        <v>0</v>
      </c>
      <c r="K4" s="10">
        <f>H4+J4</f>
        <v>32.15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175</v>
      </c>
      <c r="C5" s="7" t="s">
        <v>176</v>
      </c>
      <c r="D5" s="8" t="s">
        <v>14</v>
      </c>
      <c r="E5" s="23" t="s">
        <v>171</v>
      </c>
      <c r="F5" s="32" t="s">
        <v>172</v>
      </c>
      <c r="G5" s="33">
        <v>63.4</v>
      </c>
      <c r="H5" s="10">
        <f>G5*0.5</f>
        <v>31.7</v>
      </c>
      <c r="I5" s="16">
        <v>0</v>
      </c>
      <c r="J5" s="16">
        <f>I5*0.5</f>
        <v>0</v>
      </c>
      <c r="K5" s="10">
        <f>H5+J5</f>
        <v>31.7</v>
      </c>
      <c r="L5" s="10"/>
      <c r="M5" s="15"/>
      <c r="N5" s="15"/>
      <c r="O5" s="15"/>
      <c r="P5" s="15"/>
      <c r="Q5" s="15"/>
    </row>
    <row r="6" spans="1:17" s="1" customFormat="1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375" style="1" customWidth="1"/>
    <col min="2" max="2" width="12.75390625" style="1" customWidth="1"/>
    <col min="3" max="3" width="7.25390625" style="1" customWidth="1"/>
    <col min="4" max="4" width="6.625" style="1" customWidth="1"/>
    <col min="5" max="5" width="21.75390625" style="1" customWidth="1"/>
    <col min="6" max="6" width="14.625" style="1" customWidth="1"/>
    <col min="7" max="7" width="7.125" style="1" customWidth="1"/>
    <col min="8" max="8" width="9.00390625" style="1" customWidth="1"/>
    <col min="9" max="9" width="7.375" style="1" customWidth="1"/>
    <col min="10" max="11" width="9.00390625" style="1" customWidth="1"/>
    <col min="12" max="12" width="7.375" style="15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2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177</v>
      </c>
      <c r="C3" s="7" t="s">
        <v>178</v>
      </c>
      <c r="D3" s="17" t="s">
        <v>14</v>
      </c>
      <c r="E3" s="23" t="s">
        <v>179</v>
      </c>
      <c r="F3" s="32" t="s">
        <v>180</v>
      </c>
      <c r="G3" s="33">
        <v>66.2</v>
      </c>
      <c r="H3" s="10">
        <f>G3*0.5</f>
        <v>33.1</v>
      </c>
      <c r="I3" s="10">
        <v>83.7</v>
      </c>
      <c r="J3" s="10">
        <f>I3*0.5</f>
        <v>41.85</v>
      </c>
      <c r="K3" s="10">
        <f>H3+J3</f>
        <v>74.95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181</v>
      </c>
      <c r="C4" s="7" t="s">
        <v>182</v>
      </c>
      <c r="D4" s="17" t="s">
        <v>14</v>
      </c>
      <c r="E4" s="23" t="s">
        <v>179</v>
      </c>
      <c r="F4" s="32" t="s">
        <v>180</v>
      </c>
      <c r="G4" s="33">
        <v>58</v>
      </c>
      <c r="H4" s="10">
        <f>G4*0.5</f>
        <v>29</v>
      </c>
      <c r="I4" s="10">
        <v>86.26</v>
      </c>
      <c r="J4" s="10">
        <f>I4*0.5</f>
        <v>43.13</v>
      </c>
      <c r="K4" s="10">
        <f>H4+J4</f>
        <v>72.13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183</v>
      </c>
      <c r="C5" s="7" t="s">
        <v>184</v>
      </c>
      <c r="D5" s="17" t="s">
        <v>31</v>
      </c>
      <c r="E5" s="23" t="s">
        <v>179</v>
      </c>
      <c r="F5" s="32" t="s">
        <v>180</v>
      </c>
      <c r="G5" s="33">
        <v>58.1</v>
      </c>
      <c r="H5" s="10">
        <f>G5*0.5</f>
        <v>29.05</v>
      </c>
      <c r="I5" s="38">
        <v>0</v>
      </c>
      <c r="J5" s="38">
        <f>I5*0.5</f>
        <v>0</v>
      </c>
      <c r="K5" s="10">
        <f>H5+J5</f>
        <v>29.05</v>
      </c>
      <c r="L5" s="10"/>
      <c r="M5" s="15"/>
      <c r="N5" s="15"/>
      <c r="O5" s="15"/>
      <c r="P5" s="15"/>
      <c r="Q5" s="15"/>
    </row>
    <row r="6" spans="1:17" s="1" customFormat="1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625" style="1" customWidth="1"/>
    <col min="2" max="2" width="13.25390625" style="1" customWidth="1"/>
    <col min="3" max="3" width="8.625" style="1" customWidth="1"/>
    <col min="4" max="4" width="6.875" style="1" customWidth="1"/>
    <col min="5" max="5" width="23.75390625" style="1" customWidth="1"/>
    <col min="6" max="6" width="14.625" style="15" customWidth="1"/>
    <col min="7" max="7" width="7.125" style="15" customWidth="1"/>
    <col min="8" max="8" width="9.00390625" style="15" customWidth="1"/>
    <col min="9" max="9" width="7.00390625" style="15" customWidth="1"/>
    <col min="10" max="11" width="9.00390625" style="15" customWidth="1"/>
    <col min="12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185</v>
      </c>
      <c r="C3" s="7" t="s">
        <v>186</v>
      </c>
      <c r="D3" s="17" t="s">
        <v>14</v>
      </c>
      <c r="E3" s="23" t="s">
        <v>187</v>
      </c>
      <c r="F3" s="32" t="s">
        <v>188</v>
      </c>
      <c r="G3" s="33">
        <v>66.7</v>
      </c>
      <c r="H3" s="10">
        <f>G3*0.5</f>
        <v>33.35</v>
      </c>
      <c r="I3" s="10">
        <v>86.66</v>
      </c>
      <c r="J3" s="10">
        <f>I3*0.5</f>
        <v>43.33</v>
      </c>
      <c r="K3" s="10">
        <f>H3+J3</f>
        <v>76.68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189</v>
      </c>
      <c r="C4" s="7" t="s">
        <v>190</v>
      </c>
      <c r="D4" s="17" t="s">
        <v>14</v>
      </c>
      <c r="E4" s="23" t="s">
        <v>187</v>
      </c>
      <c r="F4" s="32" t="s">
        <v>188</v>
      </c>
      <c r="G4" s="33">
        <v>65</v>
      </c>
      <c r="H4" s="10">
        <f>G4*0.5</f>
        <v>32.5</v>
      </c>
      <c r="I4" s="10">
        <v>87.6</v>
      </c>
      <c r="J4" s="10">
        <f>I4*0.5</f>
        <v>43.8</v>
      </c>
      <c r="K4" s="10">
        <f>H4+J4</f>
        <v>76.3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191</v>
      </c>
      <c r="C5" s="7" t="s">
        <v>192</v>
      </c>
      <c r="D5" s="17" t="s">
        <v>14</v>
      </c>
      <c r="E5" s="23" t="s">
        <v>187</v>
      </c>
      <c r="F5" s="32" t="s">
        <v>188</v>
      </c>
      <c r="G5" s="33">
        <v>61</v>
      </c>
      <c r="H5" s="10">
        <f>G5*0.5</f>
        <v>30.5</v>
      </c>
      <c r="I5" s="10">
        <v>80.72</v>
      </c>
      <c r="J5" s="10">
        <f>I5*0.5</f>
        <v>40.36</v>
      </c>
      <c r="K5" s="10">
        <f>H5+J5</f>
        <v>70.86</v>
      </c>
      <c r="L5" s="10"/>
      <c r="M5" s="15"/>
      <c r="N5" s="15"/>
      <c r="O5" s="15"/>
      <c r="P5" s="15"/>
      <c r="Q5" s="15"/>
    </row>
    <row r="6" spans="1:17" s="1" customFormat="1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50390625" style="1" customWidth="1"/>
    <col min="2" max="2" width="13.00390625" style="1" customWidth="1"/>
    <col min="3" max="3" width="8.25390625" style="1" customWidth="1"/>
    <col min="4" max="4" width="6.125" style="1" customWidth="1"/>
    <col min="5" max="5" width="23.375" style="1" customWidth="1"/>
    <col min="6" max="6" width="13.50390625" style="1" customWidth="1"/>
    <col min="7" max="7" width="7.125" style="1" customWidth="1"/>
    <col min="8" max="9" width="6.87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2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193</v>
      </c>
      <c r="C3" s="7" t="s">
        <v>194</v>
      </c>
      <c r="D3" s="8" t="s">
        <v>14</v>
      </c>
      <c r="E3" s="7" t="s">
        <v>187</v>
      </c>
      <c r="F3" s="7" t="s">
        <v>195</v>
      </c>
      <c r="G3" s="33">
        <v>58.1</v>
      </c>
      <c r="H3" s="10">
        <f>G3*0.5</f>
        <v>29.05</v>
      </c>
      <c r="I3" s="25">
        <v>85.94</v>
      </c>
      <c r="J3" s="10">
        <f>I3*0.5</f>
        <v>42.97</v>
      </c>
      <c r="K3" s="10">
        <f>H3+J3</f>
        <v>72.02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196</v>
      </c>
      <c r="C4" s="7" t="s">
        <v>197</v>
      </c>
      <c r="D4" s="8" t="s">
        <v>14</v>
      </c>
      <c r="E4" s="7" t="s">
        <v>187</v>
      </c>
      <c r="F4" s="7" t="s">
        <v>195</v>
      </c>
      <c r="G4" s="33">
        <v>57.6</v>
      </c>
      <c r="H4" s="10">
        <f>G4*0.5</f>
        <v>28.8</v>
      </c>
      <c r="I4" s="25">
        <v>86.14</v>
      </c>
      <c r="J4" s="10">
        <f>I4*0.5</f>
        <v>43.07</v>
      </c>
      <c r="K4" s="10">
        <f>H4+J4</f>
        <v>71.87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8" t="s">
        <v>198</v>
      </c>
      <c r="C5" s="8" t="s">
        <v>199</v>
      </c>
      <c r="D5" s="8" t="s">
        <v>14</v>
      </c>
      <c r="E5" s="8" t="s">
        <v>187</v>
      </c>
      <c r="F5" s="8" t="s">
        <v>195</v>
      </c>
      <c r="G5" s="33">
        <v>56.7</v>
      </c>
      <c r="H5" s="10">
        <f>G5*0.5</f>
        <v>28.35</v>
      </c>
      <c r="I5" s="25">
        <v>81.68</v>
      </c>
      <c r="J5" s="10">
        <f>I5*0.5</f>
        <v>40.84</v>
      </c>
      <c r="K5" s="10">
        <f>H5+J5</f>
        <v>69.19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875" style="1" customWidth="1"/>
    <col min="2" max="2" width="13.75390625" style="1" customWidth="1"/>
    <col min="3" max="3" width="7.875" style="1" customWidth="1"/>
    <col min="4" max="4" width="6.25390625" style="1" customWidth="1"/>
    <col min="5" max="5" width="22.00390625" style="1" customWidth="1"/>
    <col min="6" max="6" width="14.625" style="1" customWidth="1"/>
    <col min="7" max="7" width="7.125" style="46" customWidth="1"/>
    <col min="8" max="8" width="9.00390625" style="46" customWidth="1"/>
    <col min="9" max="9" width="7.25390625" style="46" customWidth="1"/>
    <col min="10" max="11" width="9.00390625" style="46" customWidth="1"/>
    <col min="12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51.75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23</v>
      </c>
      <c r="C3" s="7" t="s">
        <v>24</v>
      </c>
      <c r="D3" s="17" t="s">
        <v>14</v>
      </c>
      <c r="E3" s="23" t="s">
        <v>25</v>
      </c>
      <c r="F3" s="24" t="s">
        <v>26</v>
      </c>
      <c r="G3" s="37">
        <v>67.7</v>
      </c>
      <c r="H3" s="10">
        <f>G3*0.5</f>
        <v>33.85</v>
      </c>
      <c r="I3" s="10">
        <v>87.06</v>
      </c>
      <c r="J3" s="10">
        <f>I3*0.5</f>
        <v>43.53</v>
      </c>
      <c r="K3" s="10">
        <f>H3+J3</f>
        <v>77.38</v>
      </c>
      <c r="L3" s="43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27</v>
      </c>
      <c r="C4" s="7" t="s">
        <v>28</v>
      </c>
      <c r="D4" s="17" t="s">
        <v>14</v>
      </c>
      <c r="E4" s="23" t="s">
        <v>25</v>
      </c>
      <c r="F4" s="24" t="s">
        <v>26</v>
      </c>
      <c r="G4" s="37">
        <v>65.5</v>
      </c>
      <c r="H4" s="10">
        <f>G4*0.5</f>
        <v>32.75</v>
      </c>
      <c r="I4" s="10">
        <v>88.52</v>
      </c>
      <c r="J4" s="10">
        <f>I4*0.5</f>
        <v>44.26</v>
      </c>
      <c r="K4" s="10">
        <f>H4+J4</f>
        <v>77.00999999999999</v>
      </c>
      <c r="L4" s="43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29</v>
      </c>
      <c r="C5" s="7" t="s">
        <v>30</v>
      </c>
      <c r="D5" s="17" t="s">
        <v>31</v>
      </c>
      <c r="E5" s="23" t="s">
        <v>25</v>
      </c>
      <c r="F5" s="24" t="s">
        <v>26</v>
      </c>
      <c r="G5" s="37">
        <v>67.2</v>
      </c>
      <c r="H5" s="10">
        <f>G5*0.5</f>
        <v>33.6</v>
      </c>
      <c r="I5" s="10">
        <v>85.16</v>
      </c>
      <c r="J5" s="10">
        <f>I5*0.5</f>
        <v>42.58</v>
      </c>
      <c r="K5" s="10">
        <f>H5+J5</f>
        <v>76.18</v>
      </c>
      <c r="L5" s="43"/>
      <c r="M5" s="15"/>
      <c r="N5" s="15"/>
      <c r="O5" s="15"/>
      <c r="P5" s="15"/>
      <c r="Q5" s="15"/>
    </row>
    <row r="6" spans="1:17" s="1" customFormat="1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47"/>
      <c r="H7" s="47"/>
      <c r="I7" s="47"/>
      <c r="J7" s="47"/>
      <c r="K7" s="47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47"/>
      <c r="H8" s="47"/>
      <c r="I8" s="47"/>
      <c r="J8" s="47"/>
      <c r="K8" s="47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47"/>
      <c r="H9" s="47"/>
      <c r="I9" s="47"/>
      <c r="J9" s="47"/>
      <c r="K9" s="47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47"/>
      <c r="H10" s="47"/>
      <c r="I10" s="47"/>
      <c r="J10" s="47"/>
      <c r="K10" s="47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47"/>
      <c r="H11" s="47"/>
      <c r="I11" s="47"/>
      <c r="J11" s="47"/>
      <c r="K11" s="47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47"/>
      <c r="H12" s="47"/>
      <c r="I12" s="47"/>
      <c r="J12" s="47"/>
      <c r="K12" s="47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47"/>
      <c r="H13" s="47"/>
      <c r="I13" s="47"/>
      <c r="J13" s="47"/>
      <c r="K13" s="47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47"/>
      <c r="H14" s="47"/>
      <c r="I14" s="47"/>
      <c r="J14" s="47"/>
      <c r="K14" s="47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47"/>
      <c r="H15" s="47"/>
      <c r="I15" s="47"/>
      <c r="J15" s="47"/>
      <c r="K15" s="47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47"/>
      <c r="H16" s="47"/>
      <c r="I16" s="47"/>
      <c r="J16" s="47"/>
      <c r="K16" s="47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47"/>
      <c r="H17" s="47"/>
      <c r="I17" s="47"/>
      <c r="J17" s="47"/>
      <c r="K17" s="47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47"/>
      <c r="H18" s="47"/>
      <c r="I18" s="47"/>
      <c r="J18" s="47"/>
      <c r="K18" s="47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47"/>
      <c r="H19" s="47"/>
      <c r="I19" s="47"/>
      <c r="J19" s="47"/>
      <c r="K19" s="47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47"/>
      <c r="H20" s="47"/>
      <c r="I20" s="47"/>
      <c r="J20" s="47"/>
      <c r="K20" s="47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47"/>
      <c r="H21" s="47"/>
      <c r="I21" s="47"/>
      <c r="J21" s="47"/>
      <c r="K21" s="47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47"/>
      <c r="H22" s="47"/>
      <c r="I22" s="47"/>
      <c r="J22" s="47"/>
      <c r="K22" s="47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47"/>
      <c r="H23" s="47"/>
      <c r="I23" s="47"/>
      <c r="J23" s="47"/>
      <c r="K23" s="47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47"/>
      <c r="H24" s="47"/>
      <c r="I24" s="47"/>
      <c r="J24" s="47"/>
      <c r="K24" s="47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47"/>
      <c r="H25" s="47"/>
      <c r="I25" s="47"/>
      <c r="J25" s="47"/>
      <c r="K25" s="47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47"/>
      <c r="H26" s="47"/>
      <c r="I26" s="47"/>
      <c r="J26" s="47"/>
      <c r="K26" s="47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47"/>
      <c r="H27" s="47"/>
      <c r="I27" s="47"/>
      <c r="J27" s="47"/>
      <c r="K27" s="47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47"/>
      <c r="H28" s="47"/>
      <c r="I28" s="47"/>
      <c r="J28" s="47"/>
      <c r="K28" s="47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47"/>
      <c r="H29" s="47"/>
      <c r="I29" s="47"/>
      <c r="J29" s="47"/>
      <c r="K29" s="47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47"/>
      <c r="H30" s="47"/>
      <c r="I30" s="47"/>
      <c r="J30" s="47"/>
      <c r="K30" s="47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47"/>
      <c r="H31" s="47"/>
      <c r="I31" s="47"/>
      <c r="J31" s="47"/>
      <c r="K31" s="47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47"/>
      <c r="H32" s="47"/>
      <c r="I32" s="47"/>
      <c r="J32" s="47"/>
      <c r="K32" s="47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47"/>
      <c r="H33" s="47"/>
      <c r="I33" s="47"/>
      <c r="J33" s="47"/>
      <c r="K33" s="47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47"/>
      <c r="H34" s="47"/>
      <c r="I34" s="47"/>
      <c r="J34" s="47"/>
      <c r="K34" s="47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47"/>
      <c r="H35" s="47"/>
      <c r="I35" s="47"/>
      <c r="J35" s="47"/>
      <c r="K35" s="47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47"/>
      <c r="H36" s="47"/>
      <c r="I36" s="47"/>
      <c r="J36" s="47"/>
      <c r="K36" s="47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47"/>
      <c r="H37" s="47"/>
      <c r="I37" s="47"/>
      <c r="J37" s="47"/>
      <c r="K37" s="47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47"/>
      <c r="H38" s="47"/>
      <c r="I38" s="47"/>
      <c r="J38" s="47"/>
      <c r="K38" s="47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47"/>
      <c r="H39" s="47"/>
      <c r="I39" s="47"/>
      <c r="J39" s="47"/>
      <c r="K39" s="47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47"/>
      <c r="H40" s="47"/>
      <c r="I40" s="47"/>
      <c r="J40" s="47"/>
      <c r="K40" s="47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47"/>
      <c r="H41" s="47"/>
      <c r="I41" s="47"/>
      <c r="J41" s="47"/>
      <c r="K41" s="47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47"/>
      <c r="H42" s="47"/>
      <c r="I42" s="47"/>
      <c r="J42" s="47"/>
      <c r="K42" s="47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47"/>
      <c r="H43" s="47"/>
      <c r="I43" s="47"/>
      <c r="J43" s="47"/>
      <c r="K43" s="47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47"/>
      <c r="H44" s="47"/>
      <c r="I44" s="47"/>
      <c r="J44" s="47"/>
      <c r="K44" s="47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47"/>
      <c r="H45" s="47"/>
      <c r="I45" s="47"/>
      <c r="J45" s="47"/>
      <c r="K45" s="47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47"/>
      <c r="H46" s="47"/>
      <c r="I46" s="47"/>
      <c r="J46" s="47"/>
      <c r="K46" s="47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47"/>
      <c r="H47" s="47"/>
      <c r="I47" s="47"/>
      <c r="J47" s="47"/>
      <c r="K47" s="47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47"/>
      <c r="H48" s="47"/>
      <c r="I48" s="47"/>
      <c r="J48" s="47"/>
      <c r="K48" s="47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47"/>
      <c r="H49" s="47"/>
      <c r="I49" s="47"/>
      <c r="J49" s="47"/>
      <c r="K49" s="47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47"/>
      <c r="H50" s="47"/>
      <c r="I50" s="47"/>
      <c r="J50" s="47"/>
      <c r="K50" s="47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47"/>
      <c r="H51" s="47"/>
      <c r="I51" s="47"/>
      <c r="J51" s="47"/>
      <c r="K51" s="47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47"/>
      <c r="H52" s="47"/>
      <c r="I52" s="47"/>
      <c r="J52" s="47"/>
      <c r="K52" s="47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47"/>
      <c r="H53" s="47"/>
      <c r="I53" s="47"/>
      <c r="J53" s="47"/>
      <c r="K53" s="47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47"/>
      <c r="H54" s="47"/>
      <c r="I54" s="47"/>
      <c r="J54" s="47"/>
      <c r="K54" s="47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47"/>
      <c r="H55" s="47"/>
      <c r="I55" s="47"/>
      <c r="J55" s="47"/>
      <c r="K55" s="47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47"/>
      <c r="H56" s="47"/>
      <c r="I56" s="47"/>
      <c r="J56" s="47"/>
      <c r="K56" s="47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47"/>
      <c r="H57" s="47"/>
      <c r="I57" s="47"/>
      <c r="J57" s="47"/>
      <c r="K57" s="47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47"/>
      <c r="H58" s="47"/>
      <c r="I58" s="47"/>
      <c r="J58" s="47"/>
      <c r="K58" s="47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47"/>
      <c r="H59" s="47"/>
      <c r="I59" s="47"/>
      <c r="J59" s="47"/>
      <c r="K59" s="47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47"/>
      <c r="H60" s="47"/>
      <c r="I60" s="47"/>
      <c r="J60" s="47"/>
      <c r="K60" s="47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47"/>
      <c r="H61" s="47"/>
      <c r="I61" s="47"/>
      <c r="J61" s="47"/>
      <c r="K61" s="47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47"/>
      <c r="H62" s="47"/>
      <c r="I62" s="47"/>
      <c r="J62" s="47"/>
      <c r="K62" s="47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47"/>
      <c r="H63" s="47"/>
      <c r="I63" s="47"/>
      <c r="J63" s="47"/>
      <c r="K63" s="47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47"/>
      <c r="H64" s="47"/>
      <c r="I64" s="47"/>
      <c r="J64" s="47"/>
      <c r="K64" s="47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47"/>
      <c r="H65" s="47"/>
      <c r="I65" s="47"/>
      <c r="J65" s="47"/>
      <c r="K65" s="47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47"/>
      <c r="H66" s="47"/>
      <c r="I66" s="47"/>
      <c r="J66" s="47"/>
      <c r="K66" s="47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47"/>
      <c r="H67" s="47"/>
      <c r="I67" s="47"/>
      <c r="J67" s="47"/>
      <c r="K67" s="47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47"/>
      <c r="H68" s="47"/>
      <c r="I68" s="47"/>
      <c r="J68" s="47"/>
      <c r="K68" s="47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47"/>
      <c r="H69" s="47"/>
      <c r="I69" s="47"/>
      <c r="J69" s="47"/>
      <c r="K69" s="47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47"/>
      <c r="H70" s="47"/>
      <c r="I70" s="47"/>
      <c r="J70" s="47"/>
      <c r="K70" s="47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47"/>
      <c r="H71" s="47"/>
      <c r="I71" s="47"/>
      <c r="J71" s="47"/>
      <c r="K71" s="47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47"/>
      <c r="H72" s="47"/>
      <c r="I72" s="47"/>
      <c r="J72" s="47"/>
      <c r="K72" s="47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47"/>
      <c r="H73" s="47"/>
      <c r="I73" s="47"/>
      <c r="J73" s="47"/>
      <c r="K73" s="47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47"/>
      <c r="H74" s="47"/>
      <c r="I74" s="47"/>
      <c r="J74" s="47"/>
      <c r="K74" s="47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47"/>
      <c r="H75" s="47"/>
      <c r="I75" s="47"/>
      <c r="J75" s="47"/>
      <c r="K75" s="47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47"/>
      <c r="H76" s="47"/>
      <c r="I76" s="47"/>
      <c r="J76" s="47"/>
      <c r="K76" s="47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47"/>
      <c r="H77" s="47"/>
      <c r="I77" s="47"/>
      <c r="J77" s="47"/>
      <c r="K77" s="47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47"/>
      <c r="H78" s="47"/>
      <c r="I78" s="47"/>
      <c r="J78" s="47"/>
      <c r="K78" s="47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47"/>
      <c r="H79" s="47"/>
      <c r="I79" s="47"/>
      <c r="J79" s="47"/>
      <c r="K79" s="47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47"/>
      <c r="H80" s="47"/>
      <c r="I80" s="47"/>
      <c r="J80" s="47"/>
      <c r="K80" s="47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47"/>
      <c r="H81" s="47"/>
      <c r="I81" s="47"/>
      <c r="J81" s="47"/>
      <c r="K81" s="47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47"/>
      <c r="H82" s="47"/>
      <c r="I82" s="47"/>
      <c r="J82" s="47"/>
      <c r="K82" s="47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47"/>
      <c r="H83" s="47"/>
      <c r="I83" s="47"/>
      <c r="J83" s="47"/>
      <c r="K83" s="47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47"/>
      <c r="H84" s="47"/>
      <c r="I84" s="47"/>
      <c r="J84" s="47"/>
      <c r="K84" s="47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47"/>
      <c r="H85" s="47"/>
      <c r="I85" s="47"/>
      <c r="J85" s="47"/>
      <c r="K85" s="47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47"/>
      <c r="H86" s="47"/>
      <c r="I86" s="47"/>
      <c r="J86" s="47"/>
      <c r="K86" s="47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47"/>
      <c r="H87" s="47"/>
      <c r="I87" s="47"/>
      <c r="J87" s="47"/>
      <c r="K87" s="47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47"/>
      <c r="H88" s="47"/>
      <c r="I88" s="47"/>
      <c r="J88" s="47"/>
      <c r="K88" s="47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47"/>
      <c r="H89" s="47"/>
      <c r="I89" s="47"/>
      <c r="J89" s="47"/>
      <c r="K89" s="47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47"/>
      <c r="H90" s="47"/>
      <c r="I90" s="47"/>
      <c r="J90" s="47"/>
      <c r="K90" s="47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47"/>
      <c r="H91" s="47"/>
      <c r="I91" s="47"/>
      <c r="J91" s="47"/>
      <c r="K91" s="47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47"/>
      <c r="H92" s="47"/>
      <c r="I92" s="47"/>
      <c r="J92" s="47"/>
      <c r="K92" s="47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47"/>
      <c r="H93" s="47"/>
      <c r="I93" s="47"/>
      <c r="J93" s="47"/>
      <c r="K93" s="47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47"/>
      <c r="H94" s="47"/>
      <c r="I94" s="47"/>
      <c r="J94" s="47"/>
      <c r="K94" s="47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47"/>
      <c r="H95" s="47"/>
      <c r="I95" s="47"/>
      <c r="J95" s="47"/>
      <c r="K95" s="47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47"/>
      <c r="H96" s="47"/>
      <c r="I96" s="47"/>
      <c r="J96" s="47"/>
      <c r="K96" s="47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47"/>
      <c r="H97" s="47"/>
      <c r="I97" s="47"/>
      <c r="J97" s="47"/>
      <c r="K97" s="47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47"/>
      <c r="H98" s="47"/>
      <c r="I98" s="47"/>
      <c r="J98" s="47"/>
      <c r="K98" s="47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47"/>
      <c r="H99" s="47"/>
      <c r="I99" s="47"/>
      <c r="J99" s="47"/>
      <c r="K99" s="47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47"/>
      <c r="H100" s="47"/>
      <c r="I100" s="47"/>
      <c r="J100" s="47"/>
      <c r="K100" s="47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47"/>
      <c r="H101" s="47"/>
      <c r="I101" s="47"/>
      <c r="J101" s="47"/>
      <c r="K101" s="47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47"/>
      <c r="H102" s="47"/>
      <c r="I102" s="47"/>
      <c r="J102" s="47"/>
      <c r="K102" s="47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47"/>
      <c r="H103" s="47"/>
      <c r="I103" s="47"/>
      <c r="J103" s="47"/>
      <c r="K103" s="47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47"/>
      <c r="H104" s="47"/>
      <c r="I104" s="47"/>
      <c r="J104" s="47"/>
      <c r="K104" s="47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47"/>
      <c r="H105" s="47"/>
      <c r="I105" s="47"/>
      <c r="J105" s="47"/>
      <c r="K105" s="47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47"/>
      <c r="H106" s="47"/>
      <c r="I106" s="47"/>
      <c r="J106" s="47"/>
      <c r="K106" s="47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47"/>
      <c r="H107" s="47"/>
      <c r="I107" s="47"/>
      <c r="J107" s="47"/>
      <c r="K107" s="47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47"/>
      <c r="H108" s="47"/>
      <c r="I108" s="47"/>
      <c r="J108" s="47"/>
      <c r="K108" s="47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47"/>
      <c r="H109" s="47"/>
      <c r="I109" s="47"/>
      <c r="J109" s="47"/>
      <c r="K109" s="47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47"/>
      <c r="H110" s="47"/>
      <c r="I110" s="47"/>
      <c r="J110" s="47"/>
      <c r="K110" s="47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47"/>
      <c r="H111" s="47"/>
      <c r="I111" s="47"/>
      <c r="J111" s="47"/>
      <c r="K111" s="47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47"/>
      <c r="H112" s="47"/>
      <c r="I112" s="47"/>
      <c r="J112" s="47"/>
      <c r="K112" s="47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47"/>
      <c r="H113" s="47"/>
      <c r="I113" s="47"/>
      <c r="J113" s="47"/>
      <c r="K113" s="47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47"/>
      <c r="H114" s="47"/>
      <c r="I114" s="47"/>
      <c r="J114" s="47"/>
      <c r="K114" s="47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47"/>
      <c r="H115" s="47"/>
      <c r="I115" s="47"/>
      <c r="J115" s="47"/>
      <c r="K115" s="47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47"/>
      <c r="H116" s="47"/>
      <c r="I116" s="47"/>
      <c r="J116" s="47"/>
      <c r="K116" s="47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118055555555555" footer="0.5118055555555555"/>
  <pageSetup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875" style="1" customWidth="1"/>
    <col min="2" max="2" width="12.875" style="1" customWidth="1"/>
    <col min="3" max="3" width="7.875" style="1" customWidth="1"/>
    <col min="4" max="4" width="7.125" style="1" customWidth="1"/>
    <col min="5" max="5" width="23.875" style="1" customWidth="1"/>
    <col min="6" max="6" width="13.875" style="1" customWidth="1"/>
    <col min="7" max="7" width="7.125" style="15" customWidth="1"/>
    <col min="8" max="8" width="9.00390625" style="15" customWidth="1"/>
    <col min="9" max="9" width="7.00390625" style="15" customWidth="1"/>
    <col min="10" max="10" width="8.00390625" style="15" customWidth="1"/>
    <col min="11" max="11" width="9.00390625" style="15" customWidth="1"/>
    <col min="12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2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200</v>
      </c>
      <c r="C3" s="7" t="s">
        <v>201</v>
      </c>
      <c r="D3" s="17" t="s">
        <v>14</v>
      </c>
      <c r="E3" s="23" t="s">
        <v>187</v>
      </c>
      <c r="F3" s="24" t="s">
        <v>202</v>
      </c>
      <c r="G3" s="37">
        <v>65.1</v>
      </c>
      <c r="H3" s="10">
        <f>G3*0.5</f>
        <v>32.55</v>
      </c>
      <c r="I3" s="10">
        <v>82</v>
      </c>
      <c r="J3" s="10">
        <f>I3*0.5</f>
        <v>41</v>
      </c>
      <c r="K3" s="10">
        <f>H3+J3</f>
        <v>73.55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203</v>
      </c>
      <c r="C4" s="7" t="s">
        <v>204</v>
      </c>
      <c r="D4" s="17" t="s">
        <v>14</v>
      </c>
      <c r="E4" s="23" t="s">
        <v>187</v>
      </c>
      <c r="F4" s="24" t="s">
        <v>202</v>
      </c>
      <c r="G4" s="37">
        <v>66.8</v>
      </c>
      <c r="H4" s="10">
        <f>G4*0.5</f>
        <v>33.4</v>
      </c>
      <c r="I4" s="10">
        <v>76.8</v>
      </c>
      <c r="J4" s="10">
        <f>I4*0.5</f>
        <v>38.4</v>
      </c>
      <c r="K4" s="10">
        <f>H4+J4</f>
        <v>71.8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17" t="s">
        <v>205</v>
      </c>
      <c r="C5" s="17" t="s">
        <v>206</v>
      </c>
      <c r="D5" s="17" t="s">
        <v>14</v>
      </c>
      <c r="E5" s="17" t="s">
        <v>187</v>
      </c>
      <c r="F5" s="17" t="s">
        <v>202</v>
      </c>
      <c r="G5" s="37">
        <v>60</v>
      </c>
      <c r="H5" s="10">
        <f>G5*0.5</f>
        <v>30</v>
      </c>
      <c r="I5" s="10">
        <v>75.4</v>
      </c>
      <c r="J5" s="10">
        <f>I5*0.5</f>
        <v>37.7</v>
      </c>
      <c r="K5" s="10">
        <f>H5+J5</f>
        <v>67.7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625" style="1" customWidth="1"/>
    <col min="2" max="2" width="14.00390625" style="1" customWidth="1"/>
    <col min="3" max="3" width="7.125" style="1" customWidth="1"/>
    <col min="4" max="4" width="7.00390625" style="1" customWidth="1"/>
    <col min="5" max="5" width="20.875" style="1" customWidth="1"/>
    <col min="6" max="6" width="14.625" style="1" customWidth="1"/>
    <col min="7" max="7" width="7.125" style="1" customWidth="1"/>
    <col min="8" max="8" width="9.00390625" style="1" customWidth="1"/>
    <col min="9" max="9" width="7.5039062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8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36">
        <v>1</v>
      </c>
      <c r="B3" s="7" t="s">
        <v>207</v>
      </c>
      <c r="C3" s="7" t="s">
        <v>208</v>
      </c>
      <c r="D3" s="17" t="s">
        <v>14</v>
      </c>
      <c r="E3" s="23" t="s">
        <v>209</v>
      </c>
      <c r="F3" s="32" t="s">
        <v>210</v>
      </c>
      <c r="G3" s="10">
        <v>58.6</v>
      </c>
      <c r="H3" s="10">
        <f>G3*0.5</f>
        <v>29.3</v>
      </c>
      <c r="I3" s="10">
        <v>85.96</v>
      </c>
      <c r="J3" s="10">
        <f>I3*0.5</f>
        <v>42.98</v>
      </c>
      <c r="K3" s="10">
        <f>H3+J3</f>
        <v>72.28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36">
        <v>2</v>
      </c>
      <c r="B4" s="7" t="s">
        <v>211</v>
      </c>
      <c r="C4" s="7" t="s">
        <v>212</v>
      </c>
      <c r="D4" s="17" t="s">
        <v>14</v>
      </c>
      <c r="E4" s="23" t="s">
        <v>209</v>
      </c>
      <c r="F4" s="32" t="s">
        <v>210</v>
      </c>
      <c r="G4" s="10">
        <v>55.7</v>
      </c>
      <c r="H4" s="10">
        <f>G4*0.5</f>
        <v>27.85</v>
      </c>
      <c r="I4" s="10">
        <v>79.2</v>
      </c>
      <c r="J4" s="10">
        <f>I4*0.5</f>
        <v>39.6</v>
      </c>
      <c r="K4" s="10">
        <f>H4+J4</f>
        <v>67.45</v>
      </c>
      <c r="L4" s="10"/>
      <c r="M4" s="15"/>
      <c r="N4" s="15"/>
      <c r="O4" s="15"/>
      <c r="P4" s="15"/>
      <c r="Q4" s="15"/>
    </row>
    <row r="5" spans="1:17" s="1" customFormat="1" ht="33" customHeight="1">
      <c r="A5" s="36">
        <v>3</v>
      </c>
      <c r="B5" s="17" t="s">
        <v>213</v>
      </c>
      <c r="C5" s="17" t="s">
        <v>214</v>
      </c>
      <c r="D5" s="17" t="s">
        <v>14</v>
      </c>
      <c r="E5" s="17" t="s">
        <v>209</v>
      </c>
      <c r="F5" s="34" t="s">
        <v>210</v>
      </c>
      <c r="G5" s="10">
        <v>51.7</v>
      </c>
      <c r="H5" s="10">
        <f>G5*0.5</f>
        <v>25.85</v>
      </c>
      <c r="I5" s="16">
        <v>0</v>
      </c>
      <c r="J5" s="16">
        <f>I5*0.5</f>
        <v>0</v>
      </c>
      <c r="K5" s="10">
        <f>H5+J5</f>
        <v>25.85</v>
      </c>
      <c r="L5" s="10"/>
      <c r="M5" s="15"/>
      <c r="N5" s="15"/>
      <c r="O5" s="15"/>
      <c r="P5" s="15"/>
      <c r="Q5" s="15"/>
    </row>
    <row r="6" spans="1:17" s="1" customFormat="1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375" style="1" customWidth="1"/>
    <col min="2" max="2" width="11.875" style="1" customWidth="1"/>
    <col min="3" max="3" width="7.375" style="1" customWidth="1"/>
    <col min="4" max="4" width="8.375" style="1" customWidth="1"/>
    <col min="5" max="5" width="23.125" style="1" customWidth="1"/>
    <col min="6" max="6" width="12.75390625" style="1" customWidth="1"/>
    <col min="7" max="7" width="7.125" style="15" customWidth="1"/>
    <col min="8" max="8" width="9.00390625" style="15" customWidth="1"/>
    <col min="9" max="9" width="7.125" style="15" customWidth="1"/>
    <col min="10" max="11" width="9.00390625" style="15" customWidth="1"/>
    <col min="12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39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1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215</v>
      </c>
      <c r="C3" s="7" t="s">
        <v>216</v>
      </c>
      <c r="D3" s="17" t="s">
        <v>14</v>
      </c>
      <c r="E3" s="23" t="s">
        <v>217</v>
      </c>
      <c r="F3" s="32" t="s">
        <v>218</v>
      </c>
      <c r="G3" s="33">
        <v>69.4</v>
      </c>
      <c r="H3" s="10">
        <f>G3*0.5</f>
        <v>34.7</v>
      </c>
      <c r="I3" s="10">
        <v>88.08</v>
      </c>
      <c r="J3" s="10">
        <f>I3*0.5</f>
        <v>44.04</v>
      </c>
      <c r="K3" s="10">
        <f>H3+J3</f>
        <v>78.74000000000001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219</v>
      </c>
      <c r="C4" s="7" t="s">
        <v>220</v>
      </c>
      <c r="D4" s="17" t="s">
        <v>14</v>
      </c>
      <c r="E4" s="23" t="s">
        <v>217</v>
      </c>
      <c r="F4" s="32" t="s">
        <v>218</v>
      </c>
      <c r="G4" s="33">
        <v>64.9</v>
      </c>
      <c r="H4" s="10">
        <f>G4*0.5</f>
        <v>32.45</v>
      </c>
      <c r="I4" s="10">
        <v>82.9</v>
      </c>
      <c r="J4" s="10">
        <f>I4*0.5</f>
        <v>41.45</v>
      </c>
      <c r="K4" s="10">
        <f>H4+J4</f>
        <v>73.9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17" t="s">
        <v>221</v>
      </c>
      <c r="C5" s="17" t="s">
        <v>222</v>
      </c>
      <c r="D5" s="17" t="s">
        <v>14</v>
      </c>
      <c r="E5" s="17" t="s">
        <v>217</v>
      </c>
      <c r="F5" s="34" t="s">
        <v>218</v>
      </c>
      <c r="G5" s="35">
        <v>59.4</v>
      </c>
      <c r="H5" s="10">
        <f>G5*0.5</f>
        <v>29.7</v>
      </c>
      <c r="I5" s="10">
        <v>83.18</v>
      </c>
      <c r="J5" s="10">
        <f>I5*0.5</f>
        <v>41.59</v>
      </c>
      <c r="K5" s="10">
        <f>H5+J5</f>
        <v>71.29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125" style="1" customWidth="1"/>
    <col min="2" max="2" width="13.25390625" style="1" customWidth="1"/>
    <col min="3" max="3" width="6.875" style="1" customWidth="1"/>
    <col min="4" max="4" width="6.00390625" style="1" customWidth="1"/>
    <col min="5" max="5" width="27.625" style="1" customWidth="1"/>
    <col min="6" max="6" width="13.50390625" style="1" customWidth="1"/>
    <col min="7" max="7" width="7.125" style="1" customWidth="1"/>
    <col min="8" max="8" width="9.00390625" style="1" customWidth="1"/>
    <col min="9" max="9" width="6.50390625" style="1" customWidth="1"/>
    <col min="10" max="11" width="9.00390625" style="1" customWidth="1"/>
    <col min="12" max="12" width="7.75390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0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223</v>
      </c>
      <c r="C3" s="7" t="s">
        <v>224</v>
      </c>
      <c r="D3" s="17" t="s">
        <v>31</v>
      </c>
      <c r="E3" s="23" t="s">
        <v>225</v>
      </c>
      <c r="F3" s="24" t="s">
        <v>226</v>
      </c>
      <c r="G3" s="9">
        <v>56</v>
      </c>
      <c r="H3" s="10">
        <f>G3*0.5</f>
        <v>28</v>
      </c>
      <c r="I3" s="10">
        <v>80.3</v>
      </c>
      <c r="J3" s="10">
        <f>I3*0.5</f>
        <v>40.15</v>
      </c>
      <c r="K3" s="10">
        <f>H3+J3</f>
        <v>68.15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227</v>
      </c>
      <c r="C4" s="7" t="s">
        <v>228</v>
      </c>
      <c r="D4" s="17" t="s">
        <v>14</v>
      </c>
      <c r="E4" s="23" t="s">
        <v>225</v>
      </c>
      <c r="F4" s="24" t="s">
        <v>226</v>
      </c>
      <c r="G4" s="9">
        <v>54.4</v>
      </c>
      <c r="H4" s="10">
        <f>G4*0.5</f>
        <v>27.2</v>
      </c>
      <c r="I4" s="10">
        <v>75</v>
      </c>
      <c r="J4" s="10">
        <f>I4*0.5</f>
        <v>37.5</v>
      </c>
      <c r="K4" s="10">
        <f>H4+J4</f>
        <v>64.7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229</v>
      </c>
      <c r="C5" s="7" t="s">
        <v>230</v>
      </c>
      <c r="D5" s="17" t="s">
        <v>31</v>
      </c>
      <c r="E5" s="23" t="s">
        <v>225</v>
      </c>
      <c r="F5" s="24" t="s">
        <v>226</v>
      </c>
      <c r="G5" s="9">
        <v>54</v>
      </c>
      <c r="H5" s="10">
        <f>G5*0.5</f>
        <v>27</v>
      </c>
      <c r="I5" s="30">
        <v>0</v>
      </c>
      <c r="J5" s="29">
        <f>I5*0.5</f>
        <v>0</v>
      </c>
      <c r="K5" s="10">
        <f>H5+J5</f>
        <v>27</v>
      </c>
      <c r="L5" s="10"/>
      <c r="M5" s="15"/>
      <c r="N5" s="15"/>
      <c r="O5" s="15"/>
      <c r="P5" s="15"/>
      <c r="Q5" s="15"/>
    </row>
    <row r="6" spans="1:17" s="1" customFormat="1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50390625" style="1" customWidth="1"/>
    <col min="2" max="2" width="13.50390625" style="1" customWidth="1"/>
    <col min="3" max="3" width="7.875" style="1" customWidth="1"/>
    <col min="4" max="4" width="6.625" style="1" customWidth="1"/>
    <col min="5" max="5" width="25.50390625" style="1" customWidth="1"/>
    <col min="6" max="6" width="13.625" style="1" customWidth="1"/>
    <col min="7" max="7" width="7.125" style="1" customWidth="1"/>
    <col min="8" max="8" width="9.00390625" style="1" customWidth="1"/>
    <col min="9" max="9" width="6.625" style="1" customWidth="1"/>
    <col min="10" max="10" width="9.00390625" style="1" customWidth="1"/>
    <col min="11" max="11" width="8.50390625" style="1" customWidth="1"/>
    <col min="12" max="12" width="8.00390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2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231</v>
      </c>
      <c r="C3" s="7" t="s">
        <v>232</v>
      </c>
      <c r="D3" s="17" t="s">
        <v>14</v>
      </c>
      <c r="E3" s="23" t="s">
        <v>233</v>
      </c>
      <c r="F3" s="24" t="s">
        <v>234</v>
      </c>
      <c r="G3" s="9">
        <v>63.6</v>
      </c>
      <c r="H3" s="10">
        <f>G3*0.5</f>
        <v>31.8</v>
      </c>
      <c r="I3" s="10">
        <v>82.64</v>
      </c>
      <c r="J3" s="10">
        <f>I3*0.5</f>
        <v>41.32</v>
      </c>
      <c r="K3" s="10">
        <f>H3+J3</f>
        <v>73.12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235</v>
      </c>
      <c r="C4" s="7" t="s">
        <v>236</v>
      </c>
      <c r="D4" s="17" t="s">
        <v>14</v>
      </c>
      <c r="E4" s="23" t="s">
        <v>233</v>
      </c>
      <c r="F4" s="24" t="s">
        <v>234</v>
      </c>
      <c r="G4" s="9">
        <v>63.7</v>
      </c>
      <c r="H4" s="10">
        <f>G4*0.5</f>
        <v>31.85</v>
      </c>
      <c r="I4" s="10">
        <v>81.9</v>
      </c>
      <c r="J4" s="10">
        <f>I4*0.5</f>
        <v>40.95</v>
      </c>
      <c r="K4" s="10">
        <f>H4+J4</f>
        <v>72.80000000000001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237</v>
      </c>
      <c r="C5" s="7" t="s">
        <v>238</v>
      </c>
      <c r="D5" s="17" t="s">
        <v>14</v>
      </c>
      <c r="E5" s="23" t="s">
        <v>233</v>
      </c>
      <c r="F5" s="24" t="s">
        <v>234</v>
      </c>
      <c r="G5" s="9">
        <v>54.7</v>
      </c>
      <c r="H5" s="10">
        <f>G5*0.5</f>
        <v>27.35</v>
      </c>
      <c r="I5" s="29">
        <v>0</v>
      </c>
      <c r="J5" s="29">
        <f>I5*0.5</f>
        <v>0</v>
      </c>
      <c r="K5" s="10">
        <f>H5+J5</f>
        <v>27.35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625" style="1" customWidth="1"/>
    <col min="2" max="2" width="13.25390625" style="1" customWidth="1"/>
    <col min="3" max="3" width="7.125" style="1" customWidth="1"/>
    <col min="4" max="4" width="7.375" style="1" customWidth="1"/>
    <col min="5" max="5" width="33.25390625" style="1" customWidth="1"/>
    <col min="6" max="6" width="12.75390625" style="1" customWidth="1"/>
    <col min="7" max="8" width="7.125" style="1" customWidth="1"/>
    <col min="9" max="9" width="7.50390625" style="1" customWidth="1"/>
    <col min="10" max="10" width="6.75390625" style="1" customWidth="1"/>
    <col min="11" max="11" width="8.50390625" style="1" customWidth="1"/>
    <col min="12" max="12" width="6.25390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37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9" customHeight="1">
      <c r="A3" s="6">
        <v>1</v>
      </c>
      <c r="B3" s="7" t="s">
        <v>239</v>
      </c>
      <c r="C3" s="7" t="s">
        <v>240</v>
      </c>
      <c r="D3" s="17" t="s">
        <v>14</v>
      </c>
      <c r="E3" s="23" t="s">
        <v>241</v>
      </c>
      <c r="F3" s="24" t="s">
        <v>242</v>
      </c>
      <c r="G3" s="9">
        <v>60.2</v>
      </c>
      <c r="H3" s="10">
        <f>G3*0.5</f>
        <v>30.1</v>
      </c>
      <c r="I3" s="10">
        <v>88.22</v>
      </c>
      <c r="J3" s="10">
        <f>I3*0.5</f>
        <v>44.11</v>
      </c>
      <c r="K3" s="10">
        <f>H3+J3</f>
        <v>74.21000000000001</v>
      </c>
      <c r="L3" s="10" t="s">
        <v>17</v>
      </c>
      <c r="M3" s="15"/>
      <c r="N3" s="15"/>
      <c r="O3" s="15"/>
      <c r="P3" s="15"/>
      <c r="Q3" s="15"/>
    </row>
    <row r="4" spans="1:17" s="1" customFormat="1" ht="37.5" customHeight="1">
      <c r="A4" s="6">
        <v>2</v>
      </c>
      <c r="B4" s="7" t="s">
        <v>243</v>
      </c>
      <c r="C4" s="7" t="s">
        <v>244</v>
      </c>
      <c r="D4" s="17" t="s">
        <v>14</v>
      </c>
      <c r="E4" s="23" t="s">
        <v>241</v>
      </c>
      <c r="F4" s="24" t="s">
        <v>242</v>
      </c>
      <c r="G4" s="9">
        <v>57.3</v>
      </c>
      <c r="H4" s="10">
        <f>G4*0.5</f>
        <v>28.65</v>
      </c>
      <c r="I4" s="10">
        <v>85.58</v>
      </c>
      <c r="J4" s="10">
        <f>I4*0.5</f>
        <v>42.79</v>
      </c>
      <c r="K4" s="10">
        <f>H4+J4</f>
        <v>71.44</v>
      </c>
      <c r="L4" s="10"/>
      <c r="M4" s="15"/>
      <c r="N4" s="15"/>
      <c r="O4" s="15"/>
      <c r="P4" s="15"/>
      <c r="Q4" s="15"/>
    </row>
    <row r="5" spans="1:17" s="1" customFormat="1" ht="34.5" customHeight="1">
      <c r="A5" s="6">
        <v>3</v>
      </c>
      <c r="B5" s="7" t="s">
        <v>245</v>
      </c>
      <c r="C5" s="7" t="s">
        <v>246</v>
      </c>
      <c r="D5" s="17" t="s">
        <v>14</v>
      </c>
      <c r="E5" s="23" t="s">
        <v>241</v>
      </c>
      <c r="F5" s="24" t="s">
        <v>242</v>
      </c>
      <c r="G5" s="9">
        <v>56.1</v>
      </c>
      <c r="H5" s="10">
        <f>G5*0.5</f>
        <v>28.05</v>
      </c>
      <c r="I5" s="10">
        <v>82.86</v>
      </c>
      <c r="J5" s="10">
        <f>I5*0.5</f>
        <v>41.43</v>
      </c>
      <c r="K5" s="10">
        <f>H5+J5</f>
        <v>69.48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125" style="1" customWidth="1"/>
    <col min="2" max="2" width="12.625" style="1" customWidth="1"/>
    <col min="3" max="3" width="6.875" style="1" customWidth="1"/>
    <col min="4" max="4" width="6.625" style="1" customWidth="1"/>
    <col min="5" max="5" width="26.375" style="1" customWidth="1"/>
    <col min="6" max="6" width="14.625" style="1" customWidth="1"/>
    <col min="7" max="7" width="7.125" style="1" customWidth="1"/>
    <col min="8" max="8" width="9.00390625" style="1" customWidth="1"/>
    <col min="9" max="9" width="7.25390625" style="1" customWidth="1"/>
    <col min="10" max="11" width="9.00390625" style="1" customWidth="1"/>
    <col min="12" max="12" width="8.25390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9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247</v>
      </c>
      <c r="C3" s="7" t="s">
        <v>248</v>
      </c>
      <c r="D3" s="17" t="s">
        <v>14</v>
      </c>
      <c r="E3" s="23" t="s">
        <v>249</v>
      </c>
      <c r="F3" s="24" t="s">
        <v>250</v>
      </c>
      <c r="G3" s="9">
        <v>55.2</v>
      </c>
      <c r="H3" s="10">
        <f>G3*0.5</f>
        <v>27.6</v>
      </c>
      <c r="I3" s="10">
        <v>87.8</v>
      </c>
      <c r="J3" s="10">
        <f>I3*0.5</f>
        <v>43.9</v>
      </c>
      <c r="K3" s="10">
        <f>H3+J3</f>
        <v>71.5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251</v>
      </c>
      <c r="C4" s="7" t="s">
        <v>252</v>
      </c>
      <c r="D4" s="17" t="s">
        <v>14</v>
      </c>
      <c r="E4" s="23" t="s">
        <v>249</v>
      </c>
      <c r="F4" s="24" t="s">
        <v>250</v>
      </c>
      <c r="G4" s="9">
        <v>51.8</v>
      </c>
      <c r="H4" s="10">
        <f>G4*0.5</f>
        <v>25.9</v>
      </c>
      <c r="I4" s="10">
        <v>81.1</v>
      </c>
      <c r="J4" s="10">
        <f>I4*0.5</f>
        <v>40.55</v>
      </c>
      <c r="K4" s="10">
        <f>H4+J4</f>
        <v>66.44999999999999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253</v>
      </c>
      <c r="C5" s="7" t="s">
        <v>254</v>
      </c>
      <c r="D5" s="17" t="s">
        <v>14</v>
      </c>
      <c r="E5" s="23" t="s">
        <v>249</v>
      </c>
      <c r="F5" s="24" t="s">
        <v>250</v>
      </c>
      <c r="G5" s="9">
        <v>52.1</v>
      </c>
      <c r="H5" s="10">
        <f>G5*0.5</f>
        <v>26.05</v>
      </c>
      <c r="I5" s="10">
        <v>76.4</v>
      </c>
      <c r="J5" s="10">
        <f>I5*0.5</f>
        <v>38.2</v>
      </c>
      <c r="K5" s="10">
        <f>H5+J5</f>
        <v>64.25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375" style="1" customWidth="1"/>
    <col min="2" max="2" width="12.50390625" style="1" customWidth="1"/>
    <col min="3" max="3" width="7.875" style="1" customWidth="1"/>
    <col min="4" max="4" width="7.625" style="1" customWidth="1"/>
    <col min="5" max="5" width="26.375" style="1" customWidth="1"/>
    <col min="6" max="6" width="14.625" style="1" customWidth="1"/>
    <col min="7" max="7" width="7.125" style="1" customWidth="1"/>
    <col min="8" max="8" width="7.00390625" style="1" customWidth="1"/>
    <col min="9" max="9" width="7.50390625" style="1" customWidth="1"/>
    <col min="10" max="10" width="9.00390625" style="1" customWidth="1"/>
    <col min="11" max="11" width="8.875" style="1" customWidth="1"/>
    <col min="12" max="12" width="8.00390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39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255</v>
      </c>
      <c r="C3" s="7" t="s">
        <v>256</v>
      </c>
      <c r="D3" s="17" t="s">
        <v>14</v>
      </c>
      <c r="E3" s="23" t="s">
        <v>249</v>
      </c>
      <c r="F3" s="24" t="s">
        <v>257</v>
      </c>
      <c r="G3" s="9">
        <v>66.1</v>
      </c>
      <c r="H3" s="10">
        <f>G3*0.5</f>
        <v>33.05</v>
      </c>
      <c r="I3" s="25">
        <v>83.94</v>
      </c>
      <c r="J3" s="10">
        <f>I3*0.5</f>
        <v>41.97</v>
      </c>
      <c r="K3" s="10">
        <f>H3+J3</f>
        <v>75.02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258</v>
      </c>
      <c r="C4" s="7" t="s">
        <v>259</v>
      </c>
      <c r="D4" s="17" t="s">
        <v>14</v>
      </c>
      <c r="E4" s="23" t="s">
        <v>249</v>
      </c>
      <c r="F4" s="24" t="s">
        <v>257</v>
      </c>
      <c r="G4" s="9">
        <v>62.4</v>
      </c>
      <c r="H4" s="10">
        <f>G4*0.5</f>
        <v>31.2</v>
      </c>
      <c r="I4" s="25">
        <v>81.84</v>
      </c>
      <c r="J4" s="10">
        <f>I4*0.5</f>
        <v>40.92</v>
      </c>
      <c r="K4" s="10">
        <f>H4+J4</f>
        <v>72.12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260</v>
      </c>
      <c r="C5" s="7" t="s">
        <v>261</v>
      </c>
      <c r="D5" s="17" t="s">
        <v>14</v>
      </c>
      <c r="E5" s="23" t="s">
        <v>249</v>
      </c>
      <c r="F5" s="24" t="s">
        <v>257</v>
      </c>
      <c r="G5" s="9">
        <v>64.7</v>
      </c>
      <c r="H5" s="10">
        <f>G5*0.5</f>
        <v>32.35</v>
      </c>
      <c r="I5" s="25">
        <v>74.08</v>
      </c>
      <c r="J5" s="10">
        <f>I5*0.5</f>
        <v>37.04</v>
      </c>
      <c r="K5" s="10">
        <f>H5+J5</f>
        <v>69.39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25390625" style="1" customWidth="1"/>
    <col min="2" max="2" width="12.625" style="1" customWidth="1"/>
    <col min="3" max="3" width="8.00390625" style="1" customWidth="1"/>
    <col min="4" max="4" width="6.875" style="1" customWidth="1"/>
    <col min="5" max="5" width="27.375" style="1" customWidth="1"/>
    <col min="6" max="6" width="14.625" style="1" customWidth="1"/>
    <col min="7" max="7" width="7.125" style="1" customWidth="1"/>
    <col min="8" max="8" width="9.00390625" style="1" customWidth="1"/>
    <col min="9" max="9" width="6.875" style="1" customWidth="1"/>
    <col min="10" max="11" width="9.00390625" style="1" customWidth="1"/>
    <col min="12" max="12" width="6.75390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262</v>
      </c>
      <c r="C3" s="7" t="s">
        <v>263</v>
      </c>
      <c r="D3" s="17" t="s">
        <v>14</v>
      </c>
      <c r="E3" s="23" t="s">
        <v>264</v>
      </c>
      <c r="F3" s="24" t="s">
        <v>265</v>
      </c>
      <c r="G3" s="9">
        <v>60.4</v>
      </c>
      <c r="H3" s="10">
        <f>G3*0.5</f>
        <v>30.2</v>
      </c>
      <c r="I3" s="25">
        <v>84.44</v>
      </c>
      <c r="J3" s="10">
        <f>I3*0.5</f>
        <v>42.22</v>
      </c>
      <c r="K3" s="10">
        <f>H3+J3</f>
        <v>72.42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266</v>
      </c>
      <c r="C4" s="7" t="s">
        <v>267</v>
      </c>
      <c r="D4" s="17" t="s">
        <v>14</v>
      </c>
      <c r="E4" s="23" t="s">
        <v>264</v>
      </c>
      <c r="F4" s="24" t="s">
        <v>265</v>
      </c>
      <c r="G4" s="9">
        <v>60.9</v>
      </c>
      <c r="H4" s="10">
        <f>G4*0.5</f>
        <v>30.45</v>
      </c>
      <c r="I4" s="25">
        <v>74.42</v>
      </c>
      <c r="J4" s="10">
        <f>I4*0.5</f>
        <v>37.21</v>
      </c>
      <c r="K4" s="10">
        <f>H4+J4</f>
        <v>67.66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268</v>
      </c>
      <c r="C5" s="7" t="s">
        <v>269</v>
      </c>
      <c r="D5" s="17" t="s">
        <v>31</v>
      </c>
      <c r="E5" s="23" t="s">
        <v>264</v>
      </c>
      <c r="F5" s="24" t="s">
        <v>265</v>
      </c>
      <c r="G5" s="9">
        <v>58.9</v>
      </c>
      <c r="H5" s="10">
        <f>G5*0.5</f>
        <v>29.45</v>
      </c>
      <c r="I5" s="26">
        <v>0</v>
      </c>
      <c r="J5" s="16">
        <f>I5*0.5</f>
        <v>0</v>
      </c>
      <c r="K5" s="10">
        <f>H5+J5</f>
        <v>29.45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6.00390625" style="1" customWidth="1"/>
    <col min="2" max="2" width="12.00390625" style="1" customWidth="1"/>
    <col min="3" max="3" width="7.625" style="1" customWidth="1"/>
    <col min="4" max="4" width="6.375" style="1" customWidth="1"/>
    <col min="5" max="5" width="27.50390625" style="1" customWidth="1"/>
    <col min="6" max="6" width="14.625" style="1" customWidth="1"/>
    <col min="7" max="7" width="7.125" style="1" customWidth="1"/>
    <col min="8" max="8" width="9.00390625" style="1" customWidth="1"/>
    <col min="9" max="9" width="7.00390625" style="1" customWidth="1"/>
    <col min="10" max="11" width="9.00390625" style="1" customWidth="1"/>
    <col min="12" max="12" width="6.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270</v>
      </c>
      <c r="C3" s="7" t="s">
        <v>271</v>
      </c>
      <c r="D3" s="17" t="s">
        <v>14</v>
      </c>
      <c r="E3" s="23" t="s">
        <v>264</v>
      </c>
      <c r="F3" s="24" t="s">
        <v>272</v>
      </c>
      <c r="G3" s="9">
        <v>66</v>
      </c>
      <c r="H3" s="10">
        <f aca="true" t="shared" si="0" ref="H3:H8">G3*0.5</f>
        <v>33</v>
      </c>
      <c r="I3" s="10">
        <v>89.52</v>
      </c>
      <c r="J3" s="10">
        <f aca="true" t="shared" si="1" ref="J3:J8">I3*0.5</f>
        <v>44.76</v>
      </c>
      <c r="K3" s="10">
        <f aca="true" t="shared" si="2" ref="K3:K8">H3+J3</f>
        <v>77.75999999999999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273</v>
      </c>
      <c r="C4" s="7" t="s">
        <v>274</v>
      </c>
      <c r="D4" s="17" t="s">
        <v>14</v>
      </c>
      <c r="E4" s="23" t="s">
        <v>264</v>
      </c>
      <c r="F4" s="24" t="s">
        <v>272</v>
      </c>
      <c r="G4" s="9">
        <v>66.2</v>
      </c>
      <c r="H4" s="10">
        <f t="shared" si="0"/>
        <v>33.1</v>
      </c>
      <c r="I4" s="10">
        <v>84.82</v>
      </c>
      <c r="J4" s="10">
        <f t="shared" si="1"/>
        <v>42.41</v>
      </c>
      <c r="K4" s="10">
        <f t="shared" si="2"/>
        <v>75.50999999999999</v>
      </c>
      <c r="L4" s="10" t="s">
        <v>17</v>
      </c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275</v>
      </c>
      <c r="C5" s="7" t="s">
        <v>276</v>
      </c>
      <c r="D5" s="17" t="s">
        <v>14</v>
      </c>
      <c r="E5" s="23" t="s">
        <v>264</v>
      </c>
      <c r="F5" s="24" t="s">
        <v>272</v>
      </c>
      <c r="G5" s="9">
        <v>65.9</v>
      </c>
      <c r="H5" s="10">
        <f t="shared" si="0"/>
        <v>32.95</v>
      </c>
      <c r="I5" s="10">
        <v>83.54</v>
      </c>
      <c r="J5" s="10">
        <f t="shared" si="1"/>
        <v>41.77</v>
      </c>
      <c r="K5" s="10">
        <f t="shared" si="2"/>
        <v>74.72</v>
      </c>
      <c r="L5" s="10"/>
      <c r="M5" s="15"/>
      <c r="N5" s="15"/>
      <c r="O5" s="15"/>
      <c r="P5" s="15"/>
      <c r="Q5" s="15"/>
    </row>
    <row r="6" spans="1:17" ht="33" customHeight="1">
      <c r="A6" s="6">
        <v>4</v>
      </c>
      <c r="B6" s="7" t="s">
        <v>277</v>
      </c>
      <c r="C6" s="7" t="s">
        <v>278</v>
      </c>
      <c r="D6" s="17" t="s">
        <v>14</v>
      </c>
      <c r="E6" s="23" t="s">
        <v>264</v>
      </c>
      <c r="F6" s="24" t="s">
        <v>272</v>
      </c>
      <c r="G6" s="9">
        <v>64.5</v>
      </c>
      <c r="H6" s="10">
        <f t="shared" si="0"/>
        <v>32.25</v>
      </c>
      <c r="I6" s="10">
        <v>82.02</v>
      </c>
      <c r="J6" s="10">
        <f t="shared" si="1"/>
        <v>41.01</v>
      </c>
      <c r="K6" s="10">
        <f t="shared" si="2"/>
        <v>73.25999999999999</v>
      </c>
      <c r="L6" s="10"/>
      <c r="M6" s="15"/>
      <c r="N6" s="15"/>
      <c r="O6" s="15"/>
      <c r="P6" s="15"/>
      <c r="Q6" s="15"/>
    </row>
    <row r="7" spans="1:17" ht="33" customHeight="1">
      <c r="A7" s="6">
        <v>5</v>
      </c>
      <c r="B7" s="7" t="s">
        <v>279</v>
      </c>
      <c r="C7" s="7" t="s">
        <v>280</v>
      </c>
      <c r="D7" s="17" t="s">
        <v>14</v>
      </c>
      <c r="E7" s="23" t="s">
        <v>264</v>
      </c>
      <c r="F7" s="24" t="s">
        <v>272</v>
      </c>
      <c r="G7" s="9">
        <v>66.9</v>
      </c>
      <c r="H7" s="10">
        <f t="shared" si="0"/>
        <v>33.45</v>
      </c>
      <c r="I7" s="10">
        <v>77.46</v>
      </c>
      <c r="J7" s="10">
        <f t="shared" si="1"/>
        <v>38.73</v>
      </c>
      <c r="K7" s="10">
        <f t="shared" si="2"/>
        <v>72.18</v>
      </c>
      <c r="L7" s="10"/>
      <c r="M7" s="15"/>
      <c r="N7" s="15"/>
      <c r="O7" s="15"/>
      <c r="P7" s="15"/>
      <c r="Q7" s="15"/>
    </row>
    <row r="8" spans="1:17" ht="33" customHeight="1">
      <c r="A8" s="6">
        <v>6</v>
      </c>
      <c r="B8" s="7" t="s">
        <v>281</v>
      </c>
      <c r="C8" s="7" t="s">
        <v>282</v>
      </c>
      <c r="D8" s="17" t="s">
        <v>14</v>
      </c>
      <c r="E8" s="23" t="s">
        <v>264</v>
      </c>
      <c r="F8" s="24" t="s">
        <v>272</v>
      </c>
      <c r="G8" s="9">
        <v>65.3</v>
      </c>
      <c r="H8" s="10">
        <f t="shared" si="0"/>
        <v>32.65</v>
      </c>
      <c r="I8" s="10">
        <v>76.92</v>
      </c>
      <c r="J8" s="10">
        <f t="shared" si="1"/>
        <v>38.46</v>
      </c>
      <c r="K8" s="10">
        <f t="shared" si="2"/>
        <v>71.11</v>
      </c>
      <c r="L8" s="10"/>
      <c r="M8" s="15"/>
      <c r="N8" s="15"/>
      <c r="O8" s="15"/>
      <c r="P8" s="15"/>
      <c r="Q8" s="15"/>
    </row>
    <row r="9" spans="1:17" ht="14.25">
      <c r="A9" s="13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9:L9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50390625" style="15" customWidth="1"/>
    <col min="2" max="2" width="13.625" style="15" customWidth="1"/>
    <col min="3" max="3" width="8.50390625" style="15" customWidth="1"/>
    <col min="4" max="4" width="6.00390625" style="15" customWidth="1"/>
    <col min="5" max="5" width="26.25390625" style="15" customWidth="1"/>
    <col min="6" max="6" width="13.75390625" style="15" customWidth="1"/>
    <col min="7" max="7" width="7.125" style="15" customWidth="1"/>
    <col min="8" max="8" width="9.00390625" style="15" customWidth="1"/>
    <col min="9" max="9" width="6.375" style="15" customWidth="1"/>
    <col min="10" max="11" width="9.00390625" style="15" customWidth="1"/>
    <col min="12" max="12" width="6.625" style="15" customWidth="1"/>
    <col min="13" max="255" width="9.00390625" style="15" customWidth="1"/>
    <col min="256" max="256" width="9.00390625" style="44" customWidth="1"/>
  </cols>
  <sheetData>
    <row r="1" spans="1:12" s="15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5" customFormat="1" ht="42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</row>
    <row r="3" spans="1:12" s="15" customFormat="1" ht="33" customHeight="1">
      <c r="A3" s="6">
        <v>1</v>
      </c>
      <c r="B3" s="7" t="s">
        <v>32</v>
      </c>
      <c r="C3" s="8" t="s">
        <v>33</v>
      </c>
      <c r="D3" s="8" t="s">
        <v>14</v>
      </c>
      <c r="E3" s="7" t="s">
        <v>34</v>
      </c>
      <c r="F3" s="7" t="s">
        <v>35</v>
      </c>
      <c r="G3" s="9">
        <v>74.6</v>
      </c>
      <c r="H3" s="10">
        <f aca="true" t="shared" si="0" ref="H3:H8">G3*0.5</f>
        <v>37.3</v>
      </c>
      <c r="I3" s="10">
        <v>86.88</v>
      </c>
      <c r="J3" s="10">
        <f aca="true" t="shared" si="1" ref="J3:J8">I3*0.5</f>
        <v>43.44</v>
      </c>
      <c r="K3" s="10">
        <f aca="true" t="shared" si="2" ref="K3:K8">H3+J3</f>
        <v>80.74</v>
      </c>
      <c r="L3" s="43" t="s">
        <v>17</v>
      </c>
    </row>
    <row r="4" spans="1:12" s="15" customFormat="1" ht="33" customHeight="1">
      <c r="A4" s="6">
        <v>2</v>
      </c>
      <c r="B4" s="7" t="s">
        <v>36</v>
      </c>
      <c r="C4" s="8" t="s">
        <v>37</v>
      </c>
      <c r="D4" s="8" t="s">
        <v>14</v>
      </c>
      <c r="E4" s="7" t="s">
        <v>34</v>
      </c>
      <c r="F4" s="7" t="s">
        <v>35</v>
      </c>
      <c r="G4" s="9">
        <v>72.3</v>
      </c>
      <c r="H4" s="10">
        <f t="shared" si="0"/>
        <v>36.15</v>
      </c>
      <c r="I4" s="10">
        <v>86.46</v>
      </c>
      <c r="J4" s="10">
        <f t="shared" si="1"/>
        <v>43.23</v>
      </c>
      <c r="K4" s="10">
        <f t="shared" si="2"/>
        <v>79.38</v>
      </c>
      <c r="L4" s="43" t="s">
        <v>17</v>
      </c>
    </row>
    <row r="5" spans="1:12" s="15" customFormat="1" ht="33" customHeight="1">
      <c r="A5" s="6">
        <v>3</v>
      </c>
      <c r="B5" s="7" t="s">
        <v>38</v>
      </c>
      <c r="C5" s="8" t="s">
        <v>39</v>
      </c>
      <c r="D5" s="8" t="s">
        <v>14</v>
      </c>
      <c r="E5" s="7" t="s">
        <v>34</v>
      </c>
      <c r="F5" s="7" t="s">
        <v>35</v>
      </c>
      <c r="G5" s="9">
        <v>68.6</v>
      </c>
      <c r="H5" s="10">
        <f t="shared" si="0"/>
        <v>34.3</v>
      </c>
      <c r="I5" s="10">
        <v>84.98</v>
      </c>
      <c r="J5" s="10">
        <f t="shared" si="1"/>
        <v>42.49</v>
      </c>
      <c r="K5" s="10">
        <f t="shared" si="2"/>
        <v>76.78999999999999</v>
      </c>
      <c r="L5" s="43"/>
    </row>
    <row r="6" spans="1:256" s="15" customFormat="1" ht="33" customHeight="1">
      <c r="A6" s="6">
        <v>4</v>
      </c>
      <c r="B6" s="7" t="s">
        <v>40</v>
      </c>
      <c r="C6" s="8" t="s">
        <v>41</v>
      </c>
      <c r="D6" s="8" t="s">
        <v>14</v>
      </c>
      <c r="E6" s="7" t="s">
        <v>34</v>
      </c>
      <c r="F6" s="7" t="s">
        <v>35</v>
      </c>
      <c r="G6" s="9">
        <v>68.8</v>
      </c>
      <c r="H6" s="10">
        <f t="shared" si="0"/>
        <v>34.4</v>
      </c>
      <c r="I6" s="10">
        <v>82.66</v>
      </c>
      <c r="J6" s="10">
        <f t="shared" si="1"/>
        <v>41.33</v>
      </c>
      <c r="K6" s="10">
        <f t="shared" si="2"/>
        <v>75.72999999999999</v>
      </c>
      <c r="L6" s="43"/>
      <c r="IV6" s="44"/>
    </row>
    <row r="7" spans="1:256" s="15" customFormat="1" ht="33" customHeight="1">
      <c r="A7" s="6">
        <v>5</v>
      </c>
      <c r="B7" s="8" t="s">
        <v>42</v>
      </c>
      <c r="C7" s="8" t="s">
        <v>43</v>
      </c>
      <c r="D7" s="8" t="s">
        <v>14</v>
      </c>
      <c r="E7" s="8" t="s">
        <v>34</v>
      </c>
      <c r="F7" s="8" t="s">
        <v>35</v>
      </c>
      <c r="G7" s="11">
        <v>66.2</v>
      </c>
      <c r="H7" s="10">
        <f t="shared" si="0"/>
        <v>33.1</v>
      </c>
      <c r="I7" s="10">
        <v>84.9</v>
      </c>
      <c r="J7" s="10">
        <f t="shared" si="1"/>
        <v>42.45</v>
      </c>
      <c r="K7" s="10">
        <f t="shared" si="2"/>
        <v>75.55000000000001</v>
      </c>
      <c r="L7" s="43"/>
      <c r="IV7" s="44"/>
    </row>
    <row r="8" spans="1:256" s="15" customFormat="1" ht="33" customHeight="1">
      <c r="A8" s="6">
        <v>6</v>
      </c>
      <c r="B8" s="7" t="s">
        <v>44</v>
      </c>
      <c r="C8" s="8" t="s">
        <v>45</v>
      </c>
      <c r="D8" s="8" t="s">
        <v>14</v>
      </c>
      <c r="E8" s="7" t="s">
        <v>34</v>
      </c>
      <c r="F8" s="7" t="s">
        <v>35</v>
      </c>
      <c r="G8" s="9">
        <v>68.2</v>
      </c>
      <c r="H8" s="10">
        <f t="shared" si="0"/>
        <v>34.1</v>
      </c>
      <c r="I8" s="45">
        <v>0</v>
      </c>
      <c r="J8" s="45">
        <f t="shared" si="1"/>
        <v>0</v>
      </c>
      <c r="K8" s="10">
        <f t="shared" si="2"/>
        <v>34.1</v>
      </c>
      <c r="L8" s="43"/>
      <c r="IV8" s="44"/>
    </row>
    <row r="9" spans="1:256" s="15" customFormat="1" ht="15">
      <c r="A9" s="13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IV9" s="44"/>
    </row>
  </sheetData>
  <sheetProtection/>
  <mergeCells count="2">
    <mergeCell ref="A1:L1"/>
    <mergeCell ref="A9:L9"/>
  </mergeCells>
  <printOptions/>
  <pageMargins left="0.75" right="0.75" top="1" bottom="1" header="0.5118055555555555" footer="0.5118055555555555"/>
  <pageSetup orientation="landscape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00390625" style="1" customWidth="1"/>
    <col min="2" max="2" width="12.25390625" style="1" customWidth="1"/>
    <col min="3" max="3" width="7.125" style="1" customWidth="1"/>
    <col min="4" max="4" width="6.75390625" style="1" customWidth="1"/>
    <col min="5" max="5" width="26.875" style="1" customWidth="1"/>
    <col min="6" max="6" width="14.625" style="1" customWidth="1"/>
    <col min="7" max="7" width="7.125" style="1" customWidth="1"/>
    <col min="8" max="8" width="9.00390625" style="1" customWidth="1"/>
    <col min="9" max="9" width="7.00390625" style="1" customWidth="1"/>
    <col min="10" max="11" width="9.00390625" style="1" customWidth="1"/>
    <col min="12" max="12" width="6.50390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5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283</v>
      </c>
      <c r="C3" s="7" t="s">
        <v>284</v>
      </c>
      <c r="D3" s="17" t="s">
        <v>14</v>
      </c>
      <c r="E3" s="23" t="s">
        <v>285</v>
      </c>
      <c r="F3" s="24" t="s">
        <v>286</v>
      </c>
      <c r="G3" s="9">
        <v>66.2</v>
      </c>
      <c r="H3" s="10">
        <f>G3*0.5</f>
        <v>33.1</v>
      </c>
      <c r="I3" s="25">
        <v>83.42</v>
      </c>
      <c r="J3" s="10">
        <f>I3*0.5</f>
        <v>41.71</v>
      </c>
      <c r="K3" s="10">
        <f>H3+J3</f>
        <v>74.81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287</v>
      </c>
      <c r="C4" s="7" t="s">
        <v>288</v>
      </c>
      <c r="D4" s="17" t="s">
        <v>14</v>
      </c>
      <c r="E4" s="23" t="s">
        <v>285</v>
      </c>
      <c r="F4" s="24" t="s">
        <v>286</v>
      </c>
      <c r="G4" s="9">
        <v>62</v>
      </c>
      <c r="H4" s="10">
        <f>G4*0.5</f>
        <v>31</v>
      </c>
      <c r="I4" s="25">
        <v>76.42</v>
      </c>
      <c r="J4" s="10">
        <f>I4*0.5</f>
        <v>38.21</v>
      </c>
      <c r="K4" s="10">
        <f>H4+J4</f>
        <v>69.21000000000001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289</v>
      </c>
      <c r="C5" s="7" t="s">
        <v>290</v>
      </c>
      <c r="D5" s="17" t="s">
        <v>14</v>
      </c>
      <c r="E5" s="23" t="s">
        <v>285</v>
      </c>
      <c r="F5" s="24" t="s">
        <v>286</v>
      </c>
      <c r="G5" s="9">
        <v>55.5</v>
      </c>
      <c r="H5" s="10">
        <f>G5*0.5</f>
        <v>27.75</v>
      </c>
      <c r="I5" s="26">
        <v>0</v>
      </c>
      <c r="J5" s="16">
        <f>I5*0.5</f>
        <v>0</v>
      </c>
      <c r="K5" s="10">
        <f>H5+J5</f>
        <v>27.75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00390625" style="1" customWidth="1"/>
    <col min="2" max="2" width="12.125" style="1" customWidth="1"/>
    <col min="3" max="3" width="7.50390625" style="1" customWidth="1"/>
    <col min="4" max="4" width="6.50390625" style="1" customWidth="1"/>
    <col min="5" max="5" width="26.25390625" style="1" customWidth="1"/>
    <col min="6" max="6" width="12.875" style="1" customWidth="1"/>
    <col min="7" max="7" width="7.125" style="1" customWidth="1"/>
    <col min="8" max="8" width="9.00390625" style="1" customWidth="1"/>
    <col min="9" max="9" width="6.7539062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2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291</v>
      </c>
      <c r="C3" s="7" t="s">
        <v>292</v>
      </c>
      <c r="D3" s="17" t="s">
        <v>14</v>
      </c>
      <c r="E3" s="23" t="s">
        <v>293</v>
      </c>
      <c r="F3" s="24" t="s">
        <v>294</v>
      </c>
      <c r="G3" s="9">
        <v>62.3</v>
      </c>
      <c r="H3" s="10">
        <f>G3*0.5</f>
        <v>31.15</v>
      </c>
      <c r="I3" s="10">
        <v>84.54</v>
      </c>
      <c r="J3" s="10">
        <f>I3*0.5</f>
        <v>42.27</v>
      </c>
      <c r="K3" s="10">
        <f>H3+J3</f>
        <v>73.42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295</v>
      </c>
      <c r="C4" s="7" t="s">
        <v>296</v>
      </c>
      <c r="D4" s="17" t="s">
        <v>14</v>
      </c>
      <c r="E4" s="23" t="s">
        <v>293</v>
      </c>
      <c r="F4" s="24" t="s">
        <v>294</v>
      </c>
      <c r="G4" s="9">
        <v>62.9</v>
      </c>
      <c r="H4" s="10">
        <f>G4*0.5</f>
        <v>31.45</v>
      </c>
      <c r="I4" s="10">
        <v>83.32</v>
      </c>
      <c r="J4" s="10">
        <f>I4*0.5</f>
        <v>41.66</v>
      </c>
      <c r="K4" s="10">
        <f>H4+J4</f>
        <v>73.11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297</v>
      </c>
      <c r="C5" s="7" t="s">
        <v>298</v>
      </c>
      <c r="D5" s="17" t="s">
        <v>14</v>
      </c>
      <c r="E5" s="23" t="s">
        <v>293</v>
      </c>
      <c r="F5" s="24" t="s">
        <v>294</v>
      </c>
      <c r="G5" s="9">
        <v>60.5</v>
      </c>
      <c r="H5" s="10">
        <f>G5*0.5</f>
        <v>30.25</v>
      </c>
      <c r="I5" s="29">
        <v>0</v>
      </c>
      <c r="J5" s="29">
        <f>I5*0.5</f>
        <v>0</v>
      </c>
      <c r="K5" s="10">
        <f>H5+J5</f>
        <v>30.25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625" style="1" customWidth="1"/>
    <col min="2" max="2" width="11.75390625" style="1" customWidth="1"/>
    <col min="3" max="3" width="7.50390625" style="1" customWidth="1"/>
    <col min="4" max="4" width="5.875" style="1" customWidth="1"/>
    <col min="5" max="5" width="29.125" style="1" customWidth="1"/>
    <col min="6" max="6" width="14.625" style="1" customWidth="1"/>
    <col min="7" max="7" width="7.125" style="1" customWidth="1"/>
    <col min="8" max="8" width="9.00390625" style="1" customWidth="1"/>
    <col min="9" max="9" width="7.625" style="1" customWidth="1"/>
    <col min="10" max="11" width="9.00390625" style="1" customWidth="1"/>
    <col min="12" max="12" width="6.37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39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299</v>
      </c>
      <c r="C3" s="7" t="s">
        <v>300</v>
      </c>
      <c r="D3" s="17" t="s">
        <v>14</v>
      </c>
      <c r="E3" s="23" t="s">
        <v>301</v>
      </c>
      <c r="F3" s="24" t="s">
        <v>302</v>
      </c>
      <c r="G3" s="9">
        <v>63.5</v>
      </c>
      <c r="H3" s="10">
        <f>G3*0.5</f>
        <v>31.75</v>
      </c>
      <c r="I3" s="10">
        <v>84.12</v>
      </c>
      <c r="J3" s="10">
        <f>I3*0.5</f>
        <v>42.06</v>
      </c>
      <c r="K3" s="10">
        <f>H3+J3</f>
        <v>73.81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303</v>
      </c>
      <c r="C4" s="7" t="s">
        <v>304</v>
      </c>
      <c r="D4" s="17" t="s">
        <v>14</v>
      </c>
      <c r="E4" s="23" t="s">
        <v>301</v>
      </c>
      <c r="F4" s="24" t="s">
        <v>302</v>
      </c>
      <c r="G4" s="9">
        <v>65.2</v>
      </c>
      <c r="H4" s="10">
        <f>G4*0.5</f>
        <v>32.6</v>
      </c>
      <c r="I4" s="10">
        <v>82.1</v>
      </c>
      <c r="J4" s="10">
        <f>I4*0.5</f>
        <v>41.05</v>
      </c>
      <c r="K4" s="10">
        <f>H4+J4</f>
        <v>73.65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305</v>
      </c>
      <c r="C5" s="7" t="s">
        <v>306</v>
      </c>
      <c r="D5" s="17" t="s">
        <v>14</v>
      </c>
      <c r="E5" s="23" t="s">
        <v>301</v>
      </c>
      <c r="F5" s="24" t="s">
        <v>302</v>
      </c>
      <c r="G5" s="9">
        <v>66.2</v>
      </c>
      <c r="H5" s="10">
        <f>G5*0.5</f>
        <v>33.1</v>
      </c>
      <c r="I5" s="29">
        <v>0</v>
      </c>
      <c r="J5" s="29">
        <f>I5*0.5</f>
        <v>0</v>
      </c>
      <c r="K5" s="10">
        <f>H5+J5</f>
        <v>33.1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75390625" style="1" customWidth="1"/>
    <col min="2" max="2" width="12.375" style="1" customWidth="1"/>
    <col min="3" max="3" width="6.25390625" style="1" customWidth="1"/>
    <col min="4" max="4" width="7.25390625" style="1" customWidth="1"/>
    <col min="5" max="5" width="21.875" style="1" customWidth="1"/>
    <col min="6" max="6" width="14.625" style="1" customWidth="1"/>
    <col min="7" max="7" width="7.125" style="1" customWidth="1"/>
    <col min="8" max="8" width="9.00390625" style="1" customWidth="1"/>
    <col min="9" max="9" width="7.0039062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8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307</v>
      </c>
      <c r="C3" s="7" t="s">
        <v>308</v>
      </c>
      <c r="D3" s="17" t="s">
        <v>31</v>
      </c>
      <c r="E3" s="23" t="s">
        <v>309</v>
      </c>
      <c r="F3" s="24" t="s">
        <v>310</v>
      </c>
      <c r="G3" s="9">
        <v>58.9</v>
      </c>
      <c r="H3" s="10">
        <f>G3*0.5</f>
        <v>29.45</v>
      </c>
      <c r="I3" s="10">
        <v>85.54</v>
      </c>
      <c r="J3" s="10">
        <f>I3*0.5</f>
        <v>42.77</v>
      </c>
      <c r="K3" s="10">
        <f>H3+J3</f>
        <v>72.22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311</v>
      </c>
      <c r="C4" s="7" t="s">
        <v>312</v>
      </c>
      <c r="D4" s="17" t="s">
        <v>14</v>
      </c>
      <c r="E4" s="23" t="s">
        <v>309</v>
      </c>
      <c r="F4" s="24" t="s">
        <v>310</v>
      </c>
      <c r="G4" s="9">
        <v>57.1</v>
      </c>
      <c r="H4" s="10">
        <f>G4*0.5</f>
        <v>28.55</v>
      </c>
      <c r="I4" s="10">
        <v>79.94</v>
      </c>
      <c r="J4" s="10">
        <f>I4*0.5</f>
        <v>39.97</v>
      </c>
      <c r="K4" s="10">
        <f>H4+J4</f>
        <v>68.52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313</v>
      </c>
      <c r="C5" s="7" t="s">
        <v>314</v>
      </c>
      <c r="D5" s="17" t="s">
        <v>14</v>
      </c>
      <c r="E5" s="23" t="s">
        <v>309</v>
      </c>
      <c r="F5" s="24" t="s">
        <v>310</v>
      </c>
      <c r="G5" s="9">
        <v>54.7</v>
      </c>
      <c r="H5" s="10">
        <f>G5*0.5</f>
        <v>27.35</v>
      </c>
      <c r="I5" s="10">
        <v>75.8</v>
      </c>
      <c r="J5" s="10">
        <f>I5*0.5</f>
        <v>37.9</v>
      </c>
      <c r="K5" s="10">
        <f>H5+J5</f>
        <v>65.25</v>
      </c>
      <c r="L5" s="10"/>
      <c r="M5" s="15"/>
      <c r="N5" s="15"/>
      <c r="O5" s="15"/>
      <c r="P5" s="15"/>
      <c r="Q5" s="15"/>
    </row>
    <row r="6" spans="1:17" s="1" customFormat="1" ht="22.5" customHeight="1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50390625" style="1" customWidth="1"/>
    <col min="2" max="2" width="12.75390625" style="1" customWidth="1"/>
    <col min="3" max="3" width="7.375" style="1" customWidth="1"/>
    <col min="4" max="4" width="6.75390625" style="1" customWidth="1"/>
    <col min="5" max="5" width="23.625" style="1" customWidth="1"/>
    <col min="6" max="6" width="14.625" style="1" customWidth="1"/>
    <col min="7" max="7" width="7.125" style="1" customWidth="1"/>
    <col min="8" max="8" width="9.00390625" style="1" customWidth="1"/>
    <col min="9" max="9" width="6.7539062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6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315</v>
      </c>
      <c r="C3" s="7" t="s">
        <v>316</v>
      </c>
      <c r="D3" s="17" t="s">
        <v>14</v>
      </c>
      <c r="E3" s="23" t="s">
        <v>317</v>
      </c>
      <c r="F3" s="24" t="s">
        <v>318</v>
      </c>
      <c r="G3" s="9">
        <v>67.6</v>
      </c>
      <c r="H3" s="10">
        <f>G3*0.5</f>
        <v>33.8</v>
      </c>
      <c r="I3" s="10">
        <v>88.22</v>
      </c>
      <c r="J3" s="10">
        <f>I3*0.5</f>
        <v>44.11</v>
      </c>
      <c r="K3" s="10">
        <f>H3+J3</f>
        <v>77.91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319</v>
      </c>
      <c r="C4" s="7" t="s">
        <v>320</v>
      </c>
      <c r="D4" s="17" t="s">
        <v>14</v>
      </c>
      <c r="E4" s="23" t="s">
        <v>317</v>
      </c>
      <c r="F4" s="24" t="s">
        <v>318</v>
      </c>
      <c r="G4" s="9">
        <v>65.9</v>
      </c>
      <c r="H4" s="10">
        <f>G4*0.5</f>
        <v>32.95</v>
      </c>
      <c r="I4" s="10">
        <v>82.68</v>
      </c>
      <c r="J4" s="10">
        <f>I4*0.5</f>
        <v>41.34</v>
      </c>
      <c r="K4" s="10">
        <f>H4+J4</f>
        <v>74.29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321</v>
      </c>
      <c r="C5" s="7" t="s">
        <v>322</v>
      </c>
      <c r="D5" s="17" t="s">
        <v>14</v>
      </c>
      <c r="E5" s="23" t="s">
        <v>317</v>
      </c>
      <c r="F5" s="24" t="s">
        <v>318</v>
      </c>
      <c r="G5" s="9">
        <v>63</v>
      </c>
      <c r="H5" s="10">
        <f>G5*0.5</f>
        <v>31.5</v>
      </c>
      <c r="I5" s="10">
        <v>81.56</v>
      </c>
      <c r="J5" s="10">
        <f>I5*0.5</f>
        <v>40.78</v>
      </c>
      <c r="K5" s="10">
        <f>H5+J5</f>
        <v>72.28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00390625" style="1" customWidth="1"/>
    <col min="2" max="2" width="11.875" style="1" customWidth="1"/>
    <col min="3" max="3" width="6.875" style="1" customWidth="1"/>
    <col min="4" max="4" width="6.00390625" style="1" customWidth="1"/>
    <col min="5" max="5" width="26.75390625" style="1" customWidth="1"/>
    <col min="6" max="6" width="11.625" style="1" customWidth="1"/>
    <col min="7" max="7" width="7.125" style="1" customWidth="1"/>
    <col min="8" max="8" width="9.00390625" style="1" customWidth="1"/>
    <col min="9" max="9" width="6.5039062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323</v>
      </c>
      <c r="C3" s="7" t="s">
        <v>324</v>
      </c>
      <c r="D3" s="17" t="s">
        <v>14</v>
      </c>
      <c r="E3" s="23" t="s">
        <v>34</v>
      </c>
      <c r="F3" s="24" t="s">
        <v>325</v>
      </c>
      <c r="G3" s="11">
        <v>69.1</v>
      </c>
      <c r="H3" s="10">
        <f>G3*0.5</f>
        <v>34.55</v>
      </c>
      <c r="I3" s="25">
        <v>81.36</v>
      </c>
      <c r="J3" s="10">
        <f>I3*0.5</f>
        <v>40.68</v>
      </c>
      <c r="K3" s="10">
        <f>H3+J3</f>
        <v>75.22999999999999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326</v>
      </c>
      <c r="C4" s="7" t="s">
        <v>327</v>
      </c>
      <c r="D4" s="17" t="s">
        <v>14</v>
      </c>
      <c r="E4" s="23" t="s">
        <v>34</v>
      </c>
      <c r="F4" s="24" t="s">
        <v>325</v>
      </c>
      <c r="G4" s="11">
        <v>62.5</v>
      </c>
      <c r="H4" s="10">
        <f>G4*0.5</f>
        <v>31.25</v>
      </c>
      <c r="I4" s="25">
        <v>83.18</v>
      </c>
      <c r="J4" s="10">
        <f>I4*0.5</f>
        <v>41.59</v>
      </c>
      <c r="K4" s="10">
        <f>H4+J4</f>
        <v>72.84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328</v>
      </c>
      <c r="C5" s="7" t="s">
        <v>329</v>
      </c>
      <c r="D5" s="17" t="s">
        <v>31</v>
      </c>
      <c r="E5" s="23" t="s">
        <v>34</v>
      </c>
      <c r="F5" s="24" t="s">
        <v>325</v>
      </c>
      <c r="G5" s="11">
        <v>58.8</v>
      </c>
      <c r="H5" s="10">
        <f>G5*0.5</f>
        <v>29.4</v>
      </c>
      <c r="I5" s="25">
        <v>83.52</v>
      </c>
      <c r="J5" s="10">
        <f>I5*0.5</f>
        <v>41.76</v>
      </c>
      <c r="K5" s="10">
        <f>H5+J5</f>
        <v>71.16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875" style="1" customWidth="1"/>
    <col min="2" max="2" width="12.50390625" style="1" customWidth="1"/>
    <col min="3" max="3" width="7.50390625" style="1" customWidth="1"/>
    <col min="4" max="4" width="6.625" style="1" customWidth="1"/>
    <col min="5" max="5" width="24.25390625" style="1" customWidth="1"/>
    <col min="6" max="6" width="11.75390625" style="1" customWidth="1"/>
    <col min="7" max="7" width="7.125" style="1" customWidth="1"/>
    <col min="8" max="8" width="9.00390625" style="1" customWidth="1"/>
    <col min="9" max="9" width="7.00390625" style="1" customWidth="1"/>
    <col min="10" max="10" width="7.25390625" style="1" customWidth="1"/>
    <col min="11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330</v>
      </c>
      <c r="C3" s="7" t="s">
        <v>331</v>
      </c>
      <c r="D3" s="17" t="s">
        <v>31</v>
      </c>
      <c r="E3" s="23" t="s">
        <v>332</v>
      </c>
      <c r="F3" s="24" t="s">
        <v>333</v>
      </c>
      <c r="G3" s="11">
        <v>65</v>
      </c>
      <c r="H3" s="10">
        <f>G3*0.5</f>
        <v>32.5</v>
      </c>
      <c r="I3" s="25">
        <v>84.12</v>
      </c>
      <c r="J3" s="10">
        <f>I3*0.5</f>
        <v>42.06</v>
      </c>
      <c r="K3" s="10">
        <f>H3+J3</f>
        <v>74.56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334</v>
      </c>
      <c r="C4" s="7" t="s">
        <v>335</v>
      </c>
      <c r="D4" s="17" t="s">
        <v>14</v>
      </c>
      <c r="E4" s="23" t="s">
        <v>332</v>
      </c>
      <c r="F4" s="24" t="s">
        <v>333</v>
      </c>
      <c r="G4" s="11">
        <v>64.6</v>
      </c>
      <c r="H4" s="10">
        <f>G4*0.5</f>
        <v>32.3</v>
      </c>
      <c r="I4" s="25">
        <v>83.76</v>
      </c>
      <c r="J4" s="10">
        <f>I4*0.5</f>
        <v>41.88</v>
      </c>
      <c r="K4" s="10">
        <f>H4+J4</f>
        <v>74.18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336</v>
      </c>
      <c r="C5" s="7" t="s">
        <v>337</v>
      </c>
      <c r="D5" s="17" t="s">
        <v>14</v>
      </c>
      <c r="E5" s="23" t="s">
        <v>332</v>
      </c>
      <c r="F5" s="24" t="s">
        <v>333</v>
      </c>
      <c r="G5" s="11">
        <v>63.1</v>
      </c>
      <c r="H5" s="10">
        <f>G5*0.5</f>
        <v>31.55</v>
      </c>
      <c r="I5" s="25">
        <v>79.62</v>
      </c>
      <c r="J5" s="10">
        <f>I5*0.5</f>
        <v>39.81</v>
      </c>
      <c r="K5" s="10">
        <f>H5+J5</f>
        <v>71.36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6.875" style="1" customWidth="1"/>
    <col min="2" max="2" width="13.25390625" style="1" customWidth="1"/>
    <col min="3" max="3" width="8.625" style="1" customWidth="1"/>
    <col min="4" max="4" width="6.75390625" style="1" customWidth="1"/>
    <col min="5" max="5" width="23.125" style="1" customWidth="1"/>
    <col min="6" max="6" width="11.75390625" style="1" customWidth="1"/>
    <col min="7" max="7" width="7.125" style="1" customWidth="1"/>
    <col min="8" max="8" width="9.00390625" style="1" customWidth="1"/>
    <col min="9" max="9" width="7.12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2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338</v>
      </c>
      <c r="C3" s="7" t="s">
        <v>339</v>
      </c>
      <c r="D3" s="17" t="s">
        <v>31</v>
      </c>
      <c r="E3" s="23" t="s">
        <v>128</v>
      </c>
      <c r="F3" s="24" t="s">
        <v>340</v>
      </c>
      <c r="G3" s="11">
        <v>61</v>
      </c>
      <c r="H3" s="10">
        <f>G3*0.5</f>
        <v>30.5</v>
      </c>
      <c r="I3" s="24">
        <v>81.44</v>
      </c>
      <c r="J3" s="10">
        <f>I3*0.5</f>
        <v>40.72</v>
      </c>
      <c r="K3" s="10">
        <f>H3+J3</f>
        <v>71.22</v>
      </c>
      <c r="L3" s="24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341</v>
      </c>
      <c r="C4" s="7" t="s">
        <v>342</v>
      </c>
      <c r="D4" s="17" t="s">
        <v>14</v>
      </c>
      <c r="E4" s="23" t="s">
        <v>128</v>
      </c>
      <c r="F4" s="24" t="s">
        <v>340</v>
      </c>
      <c r="G4" s="11">
        <v>59.3</v>
      </c>
      <c r="H4" s="10">
        <f>G4*0.5</f>
        <v>29.65</v>
      </c>
      <c r="I4" s="27">
        <v>81.5</v>
      </c>
      <c r="J4" s="10">
        <f>I4*0.5</f>
        <v>40.75</v>
      </c>
      <c r="K4" s="10">
        <f>H4+J4</f>
        <v>70.4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343</v>
      </c>
      <c r="C5" s="7" t="s">
        <v>344</v>
      </c>
      <c r="D5" s="17" t="s">
        <v>14</v>
      </c>
      <c r="E5" s="23" t="s">
        <v>128</v>
      </c>
      <c r="F5" s="24" t="s">
        <v>340</v>
      </c>
      <c r="G5" s="11">
        <v>59.1</v>
      </c>
      <c r="H5" s="10">
        <f>G5*0.5</f>
        <v>29.55</v>
      </c>
      <c r="I5" s="24">
        <v>79.74</v>
      </c>
      <c r="J5" s="10">
        <f>I5*0.5</f>
        <v>39.87</v>
      </c>
      <c r="K5" s="10">
        <f>H5+J5</f>
        <v>69.42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6.50390625" style="1" customWidth="1"/>
    <col min="2" max="2" width="12.25390625" style="1" customWidth="1"/>
    <col min="3" max="3" width="7.25390625" style="1" customWidth="1"/>
    <col min="4" max="4" width="6.375" style="1" customWidth="1"/>
    <col min="5" max="5" width="20.50390625" style="1" customWidth="1"/>
    <col min="6" max="6" width="11.125" style="1" customWidth="1"/>
    <col min="7" max="7" width="7.125" style="1" customWidth="1"/>
    <col min="8" max="8" width="9.00390625" style="1" customWidth="1"/>
    <col min="9" max="9" width="6.625" style="1" customWidth="1"/>
    <col min="10" max="10" width="7.375" style="1" customWidth="1"/>
    <col min="11" max="11" width="8.625" style="1" customWidth="1"/>
    <col min="12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51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345</v>
      </c>
      <c r="C3" s="7" t="s">
        <v>346</v>
      </c>
      <c r="D3" s="17" t="s">
        <v>31</v>
      </c>
      <c r="E3" s="23" t="s">
        <v>209</v>
      </c>
      <c r="F3" s="24" t="s">
        <v>347</v>
      </c>
      <c r="G3" s="11">
        <v>69.4</v>
      </c>
      <c r="H3" s="10">
        <f>G3*0.5</f>
        <v>34.7</v>
      </c>
      <c r="I3" s="25">
        <v>82.94</v>
      </c>
      <c r="J3" s="10">
        <f>I3*0.5</f>
        <v>41.47</v>
      </c>
      <c r="K3" s="10">
        <f>H3+J3</f>
        <v>76.17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348</v>
      </c>
      <c r="C4" s="7" t="s">
        <v>349</v>
      </c>
      <c r="D4" s="17" t="s">
        <v>14</v>
      </c>
      <c r="E4" s="23" t="s">
        <v>209</v>
      </c>
      <c r="F4" s="24" t="s">
        <v>347</v>
      </c>
      <c r="G4" s="11">
        <v>76.2</v>
      </c>
      <c r="H4" s="10">
        <f>G4*0.5</f>
        <v>38.1</v>
      </c>
      <c r="I4" s="26">
        <v>0</v>
      </c>
      <c r="J4" s="16">
        <f>I4*0.5</f>
        <v>0</v>
      </c>
      <c r="K4" s="10">
        <f>H4+J4</f>
        <v>38.1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350</v>
      </c>
      <c r="C5" s="7" t="s">
        <v>351</v>
      </c>
      <c r="D5" s="17" t="s">
        <v>31</v>
      </c>
      <c r="E5" s="23" t="s">
        <v>209</v>
      </c>
      <c r="F5" s="24" t="s">
        <v>347</v>
      </c>
      <c r="G5" s="11">
        <v>69.7</v>
      </c>
      <c r="H5" s="10">
        <f>G5*0.5</f>
        <v>34.85</v>
      </c>
      <c r="I5" s="26">
        <v>0</v>
      </c>
      <c r="J5" s="16">
        <f>I5*0.5</f>
        <v>0</v>
      </c>
      <c r="K5" s="10">
        <f>H5+J5</f>
        <v>34.85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375" style="1" customWidth="1"/>
    <col min="2" max="2" width="12.75390625" style="1" customWidth="1"/>
    <col min="3" max="3" width="8.25390625" style="1" customWidth="1"/>
    <col min="4" max="4" width="7.125" style="1" customWidth="1"/>
    <col min="5" max="5" width="28.625" style="1" customWidth="1"/>
    <col min="6" max="6" width="11.125" style="1" customWidth="1"/>
    <col min="7" max="7" width="7.125" style="1" customWidth="1"/>
    <col min="8" max="8" width="9.00390625" style="1" customWidth="1"/>
    <col min="9" max="9" width="7.00390625" style="1" customWidth="1"/>
    <col min="10" max="11" width="9.00390625" style="1" customWidth="1"/>
    <col min="12" max="12" width="6.75390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352</v>
      </c>
      <c r="C3" s="7" t="s">
        <v>353</v>
      </c>
      <c r="D3" s="17" t="s">
        <v>14</v>
      </c>
      <c r="E3" s="23" t="s">
        <v>354</v>
      </c>
      <c r="F3" s="24" t="s">
        <v>355</v>
      </c>
      <c r="G3" s="19">
        <v>71.1</v>
      </c>
      <c r="H3" s="10">
        <f>G3*0.5</f>
        <v>35.55</v>
      </c>
      <c r="I3" s="25">
        <v>83.12</v>
      </c>
      <c r="J3" s="10">
        <f>I3*0.5</f>
        <v>41.56</v>
      </c>
      <c r="K3" s="10">
        <f>H3+J3</f>
        <v>77.11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356</v>
      </c>
      <c r="C4" s="7" t="s">
        <v>357</v>
      </c>
      <c r="D4" s="17" t="s">
        <v>14</v>
      </c>
      <c r="E4" s="23" t="s">
        <v>354</v>
      </c>
      <c r="F4" s="24" t="s">
        <v>355</v>
      </c>
      <c r="G4" s="19">
        <v>68.1</v>
      </c>
      <c r="H4" s="10">
        <f>G4*0.5</f>
        <v>34.05</v>
      </c>
      <c r="I4" s="25">
        <v>82.52</v>
      </c>
      <c r="J4" s="10">
        <f>I4*0.5</f>
        <v>41.26</v>
      </c>
      <c r="K4" s="10">
        <f>H4+J4</f>
        <v>75.31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358</v>
      </c>
      <c r="C5" s="7" t="s">
        <v>359</v>
      </c>
      <c r="D5" s="17" t="s">
        <v>14</v>
      </c>
      <c r="E5" s="23" t="s">
        <v>354</v>
      </c>
      <c r="F5" s="24" t="s">
        <v>355</v>
      </c>
      <c r="G5" s="19">
        <v>66.2</v>
      </c>
      <c r="H5" s="10">
        <f>G5*0.5</f>
        <v>33.1</v>
      </c>
      <c r="I5" s="25">
        <v>82.42</v>
      </c>
      <c r="J5" s="10">
        <f>I5*0.5</f>
        <v>41.21</v>
      </c>
      <c r="K5" s="10">
        <f>H5+J5</f>
        <v>74.31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375" style="1" customWidth="1"/>
    <col min="2" max="2" width="12.25390625" style="1" customWidth="1"/>
    <col min="3" max="3" width="8.625" style="1" customWidth="1"/>
    <col min="4" max="4" width="6.00390625" style="1" customWidth="1"/>
    <col min="5" max="5" width="25.875" style="1" customWidth="1"/>
    <col min="6" max="6" width="13.75390625" style="1" customWidth="1"/>
    <col min="7" max="7" width="7.125" style="1" customWidth="1"/>
    <col min="8" max="8" width="9.00390625" style="1" customWidth="1"/>
    <col min="9" max="9" width="8.25390625" style="1" customWidth="1"/>
    <col min="10" max="11" width="9.00390625" style="1" customWidth="1"/>
    <col min="12" max="12" width="7.125" style="1" customWidth="1"/>
    <col min="13" max="16384" width="9.00390625" style="1" customWidth="1"/>
  </cols>
  <sheetData>
    <row r="1" spans="1:12" s="1" customFormat="1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36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27" customHeight="1">
      <c r="A3" s="6">
        <v>1</v>
      </c>
      <c r="B3" s="24" t="s">
        <v>46</v>
      </c>
      <c r="C3" s="17" t="s">
        <v>47</v>
      </c>
      <c r="D3" s="17" t="s">
        <v>31</v>
      </c>
      <c r="E3" s="23" t="s">
        <v>34</v>
      </c>
      <c r="F3" s="24" t="s">
        <v>48</v>
      </c>
      <c r="G3" s="9">
        <v>64.6</v>
      </c>
      <c r="H3" s="10">
        <f aca="true" t="shared" si="0" ref="H3:H15">G3*0.5</f>
        <v>32.3</v>
      </c>
      <c r="I3" s="25">
        <v>86.66</v>
      </c>
      <c r="J3" s="10">
        <f aca="true" t="shared" si="1" ref="J3:J15">I3*0.5</f>
        <v>43.33</v>
      </c>
      <c r="K3" s="10">
        <f aca="true" t="shared" si="2" ref="K3:K15">H3+J3</f>
        <v>75.63</v>
      </c>
      <c r="L3" s="42" t="s">
        <v>17</v>
      </c>
      <c r="M3" s="15"/>
      <c r="N3" s="15"/>
      <c r="O3" s="15"/>
      <c r="P3" s="15"/>
      <c r="Q3" s="15"/>
    </row>
    <row r="4" spans="1:17" s="1" customFormat="1" ht="27" customHeight="1">
      <c r="A4" s="6">
        <v>2</v>
      </c>
      <c r="B4" s="24" t="s">
        <v>49</v>
      </c>
      <c r="C4" s="17" t="s">
        <v>50</v>
      </c>
      <c r="D4" s="17" t="s">
        <v>14</v>
      </c>
      <c r="E4" s="23" t="s">
        <v>34</v>
      </c>
      <c r="F4" s="24" t="s">
        <v>48</v>
      </c>
      <c r="G4" s="9">
        <v>64.3</v>
      </c>
      <c r="H4" s="10">
        <f t="shared" si="0"/>
        <v>32.15</v>
      </c>
      <c r="I4" s="10">
        <v>86.1</v>
      </c>
      <c r="J4" s="10">
        <f t="shared" si="1"/>
        <v>43.05</v>
      </c>
      <c r="K4" s="10">
        <f t="shared" si="2"/>
        <v>75.19999999999999</v>
      </c>
      <c r="L4" s="42" t="s">
        <v>17</v>
      </c>
      <c r="M4" s="15"/>
      <c r="N4" s="15"/>
      <c r="O4" s="15"/>
      <c r="P4" s="15"/>
      <c r="Q4" s="15"/>
    </row>
    <row r="5" spans="1:17" s="1" customFormat="1" ht="27" customHeight="1">
      <c r="A5" s="6">
        <v>3</v>
      </c>
      <c r="B5" s="24" t="s">
        <v>51</v>
      </c>
      <c r="C5" s="17" t="s">
        <v>52</v>
      </c>
      <c r="D5" s="17" t="s">
        <v>14</v>
      </c>
      <c r="E5" s="23" t="s">
        <v>34</v>
      </c>
      <c r="F5" s="24" t="s">
        <v>48</v>
      </c>
      <c r="G5" s="9">
        <v>64.1</v>
      </c>
      <c r="H5" s="10">
        <f t="shared" si="0"/>
        <v>32.05</v>
      </c>
      <c r="I5" s="10">
        <v>85.52</v>
      </c>
      <c r="J5" s="10">
        <f t="shared" si="1"/>
        <v>42.76</v>
      </c>
      <c r="K5" s="10">
        <f t="shared" si="2"/>
        <v>74.81</v>
      </c>
      <c r="L5" s="42" t="s">
        <v>17</v>
      </c>
      <c r="M5" s="15"/>
      <c r="N5" s="15"/>
      <c r="O5" s="15"/>
      <c r="P5" s="15"/>
      <c r="Q5" s="15"/>
    </row>
    <row r="6" spans="1:17" s="1" customFormat="1" ht="27" customHeight="1">
      <c r="A6" s="6">
        <v>4</v>
      </c>
      <c r="B6" s="24" t="s">
        <v>53</v>
      </c>
      <c r="C6" s="17" t="s">
        <v>54</v>
      </c>
      <c r="D6" s="17" t="s">
        <v>14</v>
      </c>
      <c r="E6" s="23" t="s">
        <v>34</v>
      </c>
      <c r="F6" s="24" t="s">
        <v>48</v>
      </c>
      <c r="G6" s="9">
        <v>61.8</v>
      </c>
      <c r="H6" s="10">
        <f t="shared" si="0"/>
        <v>30.9</v>
      </c>
      <c r="I6" s="10">
        <v>85.5</v>
      </c>
      <c r="J6" s="10">
        <f t="shared" si="1"/>
        <v>42.75</v>
      </c>
      <c r="K6" s="10">
        <f t="shared" si="2"/>
        <v>73.65</v>
      </c>
      <c r="L6" s="42" t="s">
        <v>17</v>
      </c>
      <c r="M6" s="15"/>
      <c r="N6" s="15"/>
      <c r="O6" s="15"/>
      <c r="P6" s="15"/>
      <c r="Q6" s="15"/>
    </row>
    <row r="7" spans="1:17" s="1" customFormat="1" ht="27" customHeight="1">
      <c r="A7" s="6">
        <v>5</v>
      </c>
      <c r="B7" s="24" t="s">
        <v>55</v>
      </c>
      <c r="C7" s="17" t="s">
        <v>56</v>
      </c>
      <c r="D7" s="17" t="s">
        <v>14</v>
      </c>
      <c r="E7" s="23" t="s">
        <v>34</v>
      </c>
      <c r="F7" s="24" t="s">
        <v>48</v>
      </c>
      <c r="G7" s="9">
        <v>66</v>
      </c>
      <c r="H7" s="10">
        <f t="shared" si="0"/>
        <v>33</v>
      </c>
      <c r="I7" s="25">
        <v>81.2</v>
      </c>
      <c r="J7" s="10">
        <f t="shared" si="1"/>
        <v>40.6</v>
      </c>
      <c r="K7" s="10">
        <f t="shared" si="2"/>
        <v>73.6</v>
      </c>
      <c r="L7" s="43"/>
      <c r="M7" s="15"/>
      <c r="N7" s="15"/>
      <c r="O7" s="15"/>
      <c r="P7" s="15"/>
      <c r="Q7" s="15"/>
    </row>
    <row r="8" spans="1:17" s="1" customFormat="1" ht="27" customHeight="1">
      <c r="A8" s="6">
        <v>6</v>
      </c>
      <c r="B8" s="39" t="s">
        <v>57</v>
      </c>
      <c r="C8" s="17" t="s">
        <v>58</v>
      </c>
      <c r="D8" s="17" t="s">
        <v>14</v>
      </c>
      <c r="E8" s="40" t="s">
        <v>34</v>
      </c>
      <c r="F8" s="39" t="s">
        <v>48</v>
      </c>
      <c r="G8" s="11">
        <v>61</v>
      </c>
      <c r="H8" s="10">
        <f t="shared" si="0"/>
        <v>30.5</v>
      </c>
      <c r="I8" s="10">
        <v>85.32</v>
      </c>
      <c r="J8" s="10">
        <f t="shared" si="1"/>
        <v>42.66</v>
      </c>
      <c r="K8" s="10">
        <f t="shared" si="2"/>
        <v>73.16</v>
      </c>
      <c r="L8" s="43"/>
      <c r="M8" s="15"/>
      <c r="N8" s="15"/>
      <c r="O8" s="15"/>
      <c r="P8" s="15"/>
      <c r="Q8" s="15"/>
    </row>
    <row r="9" spans="1:17" ht="27" customHeight="1">
      <c r="A9" s="6">
        <v>7</v>
      </c>
      <c r="B9" s="24" t="s">
        <v>59</v>
      </c>
      <c r="C9" s="17" t="s">
        <v>60</v>
      </c>
      <c r="D9" s="17" t="s">
        <v>14</v>
      </c>
      <c r="E9" s="23" t="s">
        <v>34</v>
      </c>
      <c r="F9" s="24" t="s">
        <v>48</v>
      </c>
      <c r="G9" s="9">
        <v>61.3</v>
      </c>
      <c r="H9" s="10">
        <f t="shared" si="0"/>
        <v>30.65</v>
      </c>
      <c r="I9" s="10">
        <v>83.44</v>
      </c>
      <c r="J9" s="10">
        <f t="shared" si="1"/>
        <v>41.72</v>
      </c>
      <c r="K9" s="10">
        <f t="shared" si="2"/>
        <v>72.37</v>
      </c>
      <c r="L9" s="43"/>
      <c r="M9" s="15"/>
      <c r="N9" s="15"/>
      <c r="O9" s="15"/>
      <c r="P9" s="15"/>
      <c r="Q9" s="15"/>
    </row>
    <row r="10" spans="1:17" ht="27" customHeight="1">
      <c r="A10" s="6">
        <v>8</v>
      </c>
      <c r="B10" s="24" t="s">
        <v>61</v>
      </c>
      <c r="C10" s="17" t="s">
        <v>62</v>
      </c>
      <c r="D10" s="17" t="s">
        <v>14</v>
      </c>
      <c r="E10" s="23" t="s">
        <v>34</v>
      </c>
      <c r="F10" s="24" t="s">
        <v>48</v>
      </c>
      <c r="G10" s="9">
        <v>63</v>
      </c>
      <c r="H10" s="10">
        <f t="shared" si="0"/>
        <v>31.5</v>
      </c>
      <c r="I10" s="10">
        <v>79.8</v>
      </c>
      <c r="J10" s="10">
        <f t="shared" si="1"/>
        <v>39.9</v>
      </c>
      <c r="K10" s="10">
        <f t="shared" si="2"/>
        <v>71.4</v>
      </c>
      <c r="L10" s="43"/>
      <c r="M10" s="15"/>
      <c r="N10" s="15"/>
      <c r="O10" s="15"/>
      <c r="P10" s="15"/>
      <c r="Q10" s="15"/>
    </row>
    <row r="11" spans="1:17" ht="27" customHeight="1">
      <c r="A11" s="6">
        <v>9</v>
      </c>
      <c r="B11" s="24" t="s">
        <v>63</v>
      </c>
      <c r="C11" s="17" t="s">
        <v>64</v>
      </c>
      <c r="D11" s="17" t="s">
        <v>14</v>
      </c>
      <c r="E11" s="23" t="s">
        <v>34</v>
      </c>
      <c r="F11" s="24" t="s">
        <v>48</v>
      </c>
      <c r="G11" s="9">
        <v>61.1</v>
      </c>
      <c r="H11" s="10">
        <f t="shared" si="0"/>
        <v>30.55</v>
      </c>
      <c r="I11" s="10">
        <v>79.58</v>
      </c>
      <c r="J11" s="10">
        <f t="shared" si="1"/>
        <v>39.79</v>
      </c>
      <c r="K11" s="10">
        <f t="shared" si="2"/>
        <v>70.34</v>
      </c>
      <c r="L11" s="43"/>
      <c r="M11" s="15"/>
      <c r="N11" s="15"/>
      <c r="O11" s="15"/>
      <c r="P11" s="15"/>
      <c r="Q11" s="15"/>
    </row>
    <row r="12" spans="1:17" ht="27" customHeight="1">
      <c r="A12" s="6">
        <v>10</v>
      </c>
      <c r="B12" s="24" t="s">
        <v>65</v>
      </c>
      <c r="C12" s="17" t="s">
        <v>66</v>
      </c>
      <c r="D12" s="17" t="s">
        <v>14</v>
      </c>
      <c r="E12" s="23" t="s">
        <v>34</v>
      </c>
      <c r="F12" s="24" t="s">
        <v>48</v>
      </c>
      <c r="G12" s="9">
        <v>64.5</v>
      </c>
      <c r="H12" s="10">
        <f t="shared" si="0"/>
        <v>32.25</v>
      </c>
      <c r="I12" s="26">
        <v>0</v>
      </c>
      <c r="J12" s="16">
        <f t="shared" si="1"/>
        <v>0</v>
      </c>
      <c r="K12" s="10">
        <f t="shared" si="2"/>
        <v>32.25</v>
      </c>
      <c r="L12" s="43"/>
      <c r="M12" s="15"/>
      <c r="N12" s="15"/>
      <c r="O12" s="15"/>
      <c r="P12" s="15"/>
      <c r="Q12" s="15"/>
    </row>
    <row r="13" spans="1:17" ht="27" customHeight="1">
      <c r="A13" s="6">
        <v>11</v>
      </c>
      <c r="B13" s="21" t="s">
        <v>67</v>
      </c>
      <c r="C13" s="17" t="s">
        <v>68</v>
      </c>
      <c r="D13" s="17" t="s">
        <v>14</v>
      </c>
      <c r="E13" s="21" t="s">
        <v>34</v>
      </c>
      <c r="F13" s="21" t="s">
        <v>48</v>
      </c>
      <c r="G13" s="37">
        <v>63.8</v>
      </c>
      <c r="H13" s="10">
        <f t="shared" si="0"/>
        <v>31.9</v>
      </c>
      <c r="I13" s="16">
        <v>0</v>
      </c>
      <c r="J13" s="16">
        <f t="shared" si="1"/>
        <v>0</v>
      </c>
      <c r="K13" s="10">
        <f t="shared" si="2"/>
        <v>31.9</v>
      </c>
      <c r="L13" s="43"/>
      <c r="M13" s="15"/>
      <c r="N13" s="15"/>
      <c r="O13" s="15"/>
      <c r="P13" s="15"/>
      <c r="Q13" s="15"/>
    </row>
    <row r="14" spans="1:17" ht="27" customHeight="1">
      <c r="A14" s="6">
        <v>12</v>
      </c>
      <c r="B14" s="17" t="s">
        <v>69</v>
      </c>
      <c r="C14" s="17" t="s">
        <v>70</v>
      </c>
      <c r="D14" s="17" t="s">
        <v>14</v>
      </c>
      <c r="E14" s="17" t="s">
        <v>34</v>
      </c>
      <c r="F14" s="17" t="s">
        <v>48</v>
      </c>
      <c r="G14" s="41">
        <v>61</v>
      </c>
      <c r="H14" s="10">
        <f t="shared" si="0"/>
        <v>30.5</v>
      </c>
      <c r="I14" s="16">
        <v>0</v>
      </c>
      <c r="J14" s="16">
        <f t="shared" si="1"/>
        <v>0</v>
      </c>
      <c r="K14" s="10">
        <f t="shared" si="2"/>
        <v>30.5</v>
      </c>
      <c r="L14" s="43"/>
      <c r="M14" s="15"/>
      <c r="N14" s="15"/>
      <c r="O14" s="15"/>
      <c r="P14" s="15"/>
      <c r="Q14" s="15"/>
    </row>
    <row r="15" spans="1:17" ht="27" customHeight="1">
      <c r="A15" s="6">
        <v>13</v>
      </c>
      <c r="B15" s="17" t="s">
        <v>71</v>
      </c>
      <c r="C15" s="17" t="s">
        <v>72</v>
      </c>
      <c r="D15" s="17" t="s">
        <v>14</v>
      </c>
      <c r="E15" s="17" t="s">
        <v>34</v>
      </c>
      <c r="F15" s="17" t="s">
        <v>48</v>
      </c>
      <c r="G15" s="41">
        <v>61</v>
      </c>
      <c r="H15" s="10">
        <f t="shared" si="0"/>
        <v>30.5</v>
      </c>
      <c r="I15" s="16">
        <v>0</v>
      </c>
      <c r="J15" s="16">
        <f t="shared" si="1"/>
        <v>0</v>
      </c>
      <c r="K15" s="10">
        <f t="shared" si="2"/>
        <v>30.5</v>
      </c>
      <c r="L15" s="43"/>
      <c r="M15" s="15"/>
      <c r="N15" s="15"/>
      <c r="O15" s="15"/>
      <c r="P15" s="15"/>
      <c r="Q15" s="15"/>
    </row>
    <row r="16" spans="1:17" ht="14.25">
      <c r="A16" s="13" t="s">
        <v>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16:L16"/>
  </mergeCells>
  <printOptions/>
  <pageMargins left="0.75" right="0.75" top="1" bottom="1" header="0.5" footer="0.5"/>
  <pageSetup orientation="landscape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3.875" style="1" customWidth="1"/>
    <col min="2" max="2" width="12.75390625" style="1" customWidth="1"/>
    <col min="3" max="3" width="6.375" style="1" customWidth="1"/>
    <col min="4" max="4" width="5.875" style="1" customWidth="1"/>
    <col min="5" max="5" width="32.625" style="1" customWidth="1"/>
    <col min="6" max="6" width="11.00390625" style="1" customWidth="1"/>
    <col min="7" max="7" width="7.125" style="1" customWidth="1"/>
    <col min="8" max="8" width="7.625" style="1" customWidth="1"/>
    <col min="9" max="9" width="7.125" style="1" customWidth="1"/>
    <col min="10" max="10" width="7.625" style="1" customWidth="1"/>
    <col min="11" max="11" width="8.875" style="1" customWidth="1"/>
    <col min="12" max="12" width="6.87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6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360</v>
      </c>
      <c r="C3" s="7" t="s">
        <v>361</v>
      </c>
      <c r="D3" s="17" t="s">
        <v>14</v>
      </c>
      <c r="E3" s="23" t="s">
        <v>241</v>
      </c>
      <c r="F3" s="24" t="s">
        <v>362</v>
      </c>
      <c r="G3" s="11">
        <v>70.4</v>
      </c>
      <c r="H3" s="10">
        <f>G3*0.5</f>
        <v>35.2</v>
      </c>
      <c r="I3" s="25">
        <v>82.7</v>
      </c>
      <c r="J3" s="10">
        <f>I3*0.5</f>
        <v>41.35</v>
      </c>
      <c r="K3" s="10">
        <f>H3+J3</f>
        <v>76.55000000000001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363</v>
      </c>
      <c r="C4" s="7" t="s">
        <v>364</v>
      </c>
      <c r="D4" s="17" t="s">
        <v>14</v>
      </c>
      <c r="E4" s="23" t="s">
        <v>241</v>
      </c>
      <c r="F4" s="24" t="s">
        <v>362</v>
      </c>
      <c r="G4" s="11">
        <v>62.7</v>
      </c>
      <c r="H4" s="10">
        <f>G4*0.5</f>
        <v>31.35</v>
      </c>
      <c r="I4" s="25">
        <v>79.82</v>
      </c>
      <c r="J4" s="10">
        <f>I4*0.5</f>
        <v>39.91</v>
      </c>
      <c r="K4" s="10">
        <f>H4+J4</f>
        <v>71.25999999999999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17" t="s">
        <v>365</v>
      </c>
      <c r="C5" s="17" t="s">
        <v>366</v>
      </c>
      <c r="D5" s="17" t="s">
        <v>14</v>
      </c>
      <c r="E5" s="17" t="s">
        <v>241</v>
      </c>
      <c r="F5" s="17" t="s">
        <v>362</v>
      </c>
      <c r="G5" s="11">
        <v>58.7</v>
      </c>
      <c r="H5" s="10">
        <f>G5*0.5</f>
        <v>29.35</v>
      </c>
      <c r="I5" s="25">
        <v>80.74</v>
      </c>
      <c r="J5" s="10">
        <f>I5*0.5</f>
        <v>40.37</v>
      </c>
      <c r="K5" s="10">
        <f>H5+J5</f>
        <v>69.72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875" style="1" customWidth="1"/>
    <col min="2" max="2" width="12.125" style="1" customWidth="1"/>
    <col min="3" max="3" width="7.00390625" style="1" customWidth="1"/>
    <col min="4" max="4" width="6.25390625" style="1" customWidth="1"/>
    <col min="5" max="5" width="27.875" style="1" customWidth="1"/>
    <col min="6" max="6" width="11.75390625" style="1" customWidth="1"/>
    <col min="7" max="7" width="7.125" style="1" customWidth="1"/>
    <col min="8" max="8" width="9.00390625" style="1" customWidth="1"/>
    <col min="9" max="9" width="7.87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55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367</v>
      </c>
      <c r="C3" s="7" t="s">
        <v>368</v>
      </c>
      <c r="D3" s="17" t="s">
        <v>14</v>
      </c>
      <c r="E3" s="23" t="s">
        <v>301</v>
      </c>
      <c r="F3" s="24" t="s">
        <v>369</v>
      </c>
      <c r="G3" s="11">
        <v>54.9</v>
      </c>
      <c r="H3" s="10">
        <f>G3*0.5</f>
        <v>27.45</v>
      </c>
      <c r="I3" s="25">
        <v>82</v>
      </c>
      <c r="J3" s="10">
        <f>I3*0.5</f>
        <v>41</v>
      </c>
      <c r="K3" s="10">
        <f>H3+J3</f>
        <v>68.45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370</v>
      </c>
      <c r="C4" s="7" t="s">
        <v>371</v>
      </c>
      <c r="D4" s="17" t="s">
        <v>14</v>
      </c>
      <c r="E4" s="23" t="s">
        <v>301</v>
      </c>
      <c r="F4" s="24" t="s">
        <v>369</v>
      </c>
      <c r="G4" s="11">
        <v>54.9</v>
      </c>
      <c r="H4" s="10">
        <f>G4*0.5</f>
        <v>27.45</v>
      </c>
      <c r="I4" s="25">
        <v>80.38</v>
      </c>
      <c r="J4" s="10">
        <f>I4*0.5</f>
        <v>40.19</v>
      </c>
      <c r="K4" s="10">
        <f>H4+J4</f>
        <v>67.64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372</v>
      </c>
      <c r="C5" s="7" t="s">
        <v>373</v>
      </c>
      <c r="D5" s="17" t="s">
        <v>31</v>
      </c>
      <c r="E5" s="23" t="s">
        <v>301</v>
      </c>
      <c r="F5" s="24" t="s">
        <v>369</v>
      </c>
      <c r="G5" s="11">
        <v>56.8</v>
      </c>
      <c r="H5" s="10">
        <f>G5*0.5</f>
        <v>28.4</v>
      </c>
      <c r="I5" s="25">
        <v>77.26</v>
      </c>
      <c r="J5" s="10">
        <f>I5*0.5</f>
        <v>38.63</v>
      </c>
      <c r="K5" s="10">
        <f>H5+J5</f>
        <v>67.03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50390625" style="1" customWidth="1"/>
    <col min="2" max="2" width="12.125" style="1" customWidth="1"/>
    <col min="3" max="3" width="7.875" style="1" customWidth="1"/>
    <col min="4" max="4" width="6.125" style="1" customWidth="1"/>
    <col min="5" max="5" width="26.00390625" style="1" customWidth="1"/>
    <col min="6" max="6" width="11.625" style="1" customWidth="1"/>
    <col min="7" max="7" width="7.125" style="1" customWidth="1"/>
    <col min="8" max="8" width="9.00390625" style="1" customWidth="1"/>
    <col min="9" max="9" width="7.5039062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8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374</v>
      </c>
      <c r="C3" s="7" t="s">
        <v>375</v>
      </c>
      <c r="D3" s="17" t="s">
        <v>14</v>
      </c>
      <c r="E3" s="23" t="s">
        <v>34</v>
      </c>
      <c r="F3" s="24" t="s">
        <v>376</v>
      </c>
      <c r="G3" s="9">
        <v>65.2</v>
      </c>
      <c r="H3" s="10">
        <f>G3*0.5</f>
        <v>32.6</v>
      </c>
      <c r="I3" s="10">
        <v>77.64</v>
      </c>
      <c r="J3" s="10">
        <f>I3*0.5</f>
        <v>38.82</v>
      </c>
      <c r="K3" s="10">
        <f>H3+J3</f>
        <v>71.42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377</v>
      </c>
      <c r="C4" s="7" t="s">
        <v>378</v>
      </c>
      <c r="D4" s="17" t="s">
        <v>14</v>
      </c>
      <c r="E4" s="23" t="s">
        <v>34</v>
      </c>
      <c r="F4" s="24" t="s">
        <v>376</v>
      </c>
      <c r="G4" s="9">
        <v>62</v>
      </c>
      <c r="H4" s="10">
        <f>G4*0.5</f>
        <v>31</v>
      </c>
      <c r="I4" s="10">
        <v>80.28</v>
      </c>
      <c r="J4" s="10">
        <f>I4*0.5</f>
        <v>40.14</v>
      </c>
      <c r="K4" s="10">
        <f>H4+J4</f>
        <v>71.14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379</v>
      </c>
      <c r="C5" s="7" t="s">
        <v>380</v>
      </c>
      <c r="D5" s="17" t="s">
        <v>14</v>
      </c>
      <c r="E5" s="23" t="s">
        <v>34</v>
      </c>
      <c r="F5" s="24" t="s">
        <v>376</v>
      </c>
      <c r="G5" s="9">
        <v>63.2</v>
      </c>
      <c r="H5" s="10">
        <f>G5*0.5</f>
        <v>31.6</v>
      </c>
      <c r="I5" s="10">
        <v>76.28</v>
      </c>
      <c r="J5" s="10">
        <f>I5*0.5</f>
        <v>38.14</v>
      </c>
      <c r="K5" s="10">
        <f>H5+J5</f>
        <v>69.74000000000001</v>
      </c>
      <c r="L5" s="10"/>
      <c r="M5" s="15"/>
      <c r="N5" s="15"/>
      <c r="O5" s="15"/>
      <c r="P5" s="15"/>
      <c r="Q5" s="15"/>
    </row>
    <row r="6" spans="1:17" s="1" customFormat="1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50390625" style="1" customWidth="1"/>
    <col min="2" max="2" width="12.875" style="1" customWidth="1"/>
    <col min="3" max="3" width="7.50390625" style="1" customWidth="1"/>
    <col min="4" max="4" width="6.75390625" style="1" customWidth="1"/>
    <col min="5" max="5" width="27.50390625" style="1" customWidth="1"/>
    <col min="6" max="6" width="11.25390625" style="1" customWidth="1"/>
    <col min="7" max="7" width="7.125" style="1" customWidth="1"/>
    <col min="8" max="8" width="9.00390625" style="1" customWidth="1"/>
    <col min="9" max="9" width="7.37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2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381</v>
      </c>
      <c r="C3" s="7" t="s">
        <v>382</v>
      </c>
      <c r="D3" s="17" t="s">
        <v>14</v>
      </c>
      <c r="E3" s="23" t="s">
        <v>354</v>
      </c>
      <c r="F3" s="24" t="s">
        <v>383</v>
      </c>
      <c r="G3" s="9">
        <v>63.2</v>
      </c>
      <c r="H3" s="10">
        <f aca="true" t="shared" si="0" ref="H3:H11">G3*0.5</f>
        <v>31.6</v>
      </c>
      <c r="I3" s="10">
        <v>87.76</v>
      </c>
      <c r="J3" s="10">
        <f aca="true" t="shared" si="1" ref="J3:J11">I3*0.5</f>
        <v>43.88</v>
      </c>
      <c r="K3" s="10">
        <f aca="true" t="shared" si="2" ref="K3:K11">H3+J3</f>
        <v>75.48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384</v>
      </c>
      <c r="C4" s="7" t="s">
        <v>385</v>
      </c>
      <c r="D4" s="17" t="s">
        <v>14</v>
      </c>
      <c r="E4" s="23" t="s">
        <v>354</v>
      </c>
      <c r="F4" s="24" t="s">
        <v>383</v>
      </c>
      <c r="G4" s="9">
        <v>64.8</v>
      </c>
      <c r="H4" s="10">
        <f t="shared" si="0"/>
        <v>32.4</v>
      </c>
      <c r="I4" s="10">
        <v>77.88</v>
      </c>
      <c r="J4" s="10">
        <f t="shared" si="1"/>
        <v>38.94</v>
      </c>
      <c r="K4" s="10">
        <f t="shared" si="2"/>
        <v>71.34</v>
      </c>
      <c r="L4" s="10" t="s">
        <v>17</v>
      </c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386</v>
      </c>
      <c r="C5" s="7" t="s">
        <v>387</v>
      </c>
      <c r="D5" s="17" t="s">
        <v>14</v>
      </c>
      <c r="E5" s="23" t="s">
        <v>354</v>
      </c>
      <c r="F5" s="24" t="s">
        <v>383</v>
      </c>
      <c r="G5" s="9">
        <v>66.5</v>
      </c>
      <c r="H5" s="10">
        <f t="shared" si="0"/>
        <v>33.25</v>
      </c>
      <c r="I5" s="10">
        <v>75.28</v>
      </c>
      <c r="J5" s="10">
        <f t="shared" si="1"/>
        <v>37.64</v>
      </c>
      <c r="K5" s="10">
        <f t="shared" si="2"/>
        <v>70.89</v>
      </c>
      <c r="L5" s="10" t="s">
        <v>17</v>
      </c>
      <c r="M5" s="15"/>
      <c r="N5" s="15"/>
      <c r="O5" s="15"/>
      <c r="P5" s="15"/>
      <c r="Q5" s="15"/>
    </row>
    <row r="6" spans="1:17" s="1" customFormat="1" ht="33" customHeight="1">
      <c r="A6" s="6">
        <v>4</v>
      </c>
      <c r="B6" s="7" t="s">
        <v>388</v>
      </c>
      <c r="C6" s="7" t="s">
        <v>389</v>
      </c>
      <c r="D6" s="17" t="s">
        <v>14</v>
      </c>
      <c r="E6" s="23" t="s">
        <v>354</v>
      </c>
      <c r="F6" s="24" t="s">
        <v>383</v>
      </c>
      <c r="G6" s="9">
        <v>61.7</v>
      </c>
      <c r="H6" s="10">
        <f t="shared" si="0"/>
        <v>30.85</v>
      </c>
      <c r="I6" s="10">
        <v>79.1</v>
      </c>
      <c r="J6" s="10">
        <f t="shared" si="1"/>
        <v>39.55</v>
      </c>
      <c r="K6" s="10">
        <f t="shared" si="2"/>
        <v>70.4</v>
      </c>
      <c r="L6" s="10"/>
      <c r="M6" s="15"/>
      <c r="N6" s="15"/>
      <c r="O6" s="15"/>
      <c r="P6" s="15"/>
      <c r="Q6" s="15"/>
    </row>
    <row r="7" spans="1:17" s="1" customFormat="1" ht="33" customHeight="1">
      <c r="A7" s="6">
        <v>5</v>
      </c>
      <c r="B7" s="7" t="s">
        <v>390</v>
      </c>
      <c r="C7" s="7" t="s">
        <v>391</v>
      </c>
      <c r="D7" s="17" t="s">
        <v>14</v>
      </c>
      <c r="E7" s="23" t="s">
        <v>354</v>
      </c>
      <c r="F7" s="24" t="s">
        <v>383</v>
      </c>
      <c r="G7" s="9">
        <v>61.1</v>
      </c>
      <c r="H7" s="10">
        <f t="shared" si="0"/>
        <v>30.55</v>
      </c>
      <c r="I7" s="10">
        <v>77.14</v>
      </c>
      <c r="J7" s="10">
        <f t="shared" si="1"/>
        <v>38.57</v>
      </c>
      <c r="K7" s="10">
        <f t="shared" si="2"/>
        <v>69.12</v>
      </c>
      <c r="L7" s="10"/>
      <c r="M7" s="15"/>
      <c r="N7" s="15"/>
      <c r="O7" s="15"/>
      <c r="P7" s="15"/>
      <c r="Q7" s="15"/>
    </row>
    <row r="8" spans="1:17" s="1" customFormat="1" ht="33" customHeight="1">
      <c r="A8" s="6">
        <v>6</v>
      </c>
      <c r="B8" s="7" t="s">
        <v>392</v>
      </c>
      <c r="C8" s="7" t="s">
        <v>393</v>
      </c>
      <c r="D8" s="17" t="s">
        <v>14</v>
      </c>
      <c r="E8" s="23" t="s">
        <v>354</v>
      </c>
      <c r="F8" s="24" t="s">
        <v>383</v>
      </c>
      <c r="G8" s="9">
        <v>64.7</v>
      </c>
      <c r="H8" s="10">
        <f t="shared" si="0"/>
        <v>32.35</v>
      </c>
      <c r="I8" s="16">
        <v>0</v>
      </c>
      <c r="J8" s="16">
        <f t="shared" si="1"/>
        <v>0</v>
      </c>
      <c r="K8" s="10">
        <f t="shared" si="2"/>
        <v>32.35</v>
      </c>
      <c r="L8" s="10"/>
      <c r="M8" s="15"/>
      <c r="N8" s="15"/>
      <c r="O8" s="15"/>
      <c r="P8" s="15"/>
      <c r="Q8" s="15"/>
    </row>
    <row r="9" spans="1:17" s="1" customFormat="1" ht="33" customHeight="1">
      <c r="A9" s="6">
        <v>7</v>
      </c>
      <c r="B9" s="7" t="s">
        <v>394</v>
      </c>
      <c r="C9" s="7" t="s">
        <v>395</v>
      </c>
      <c r="D9" s="17" t="s">
        <v>31</v>
      </c>
      <c r="E9" s="23" t="s">
        <v>354</v>
      </c>
      <c r="F9" s="24" t="s">
        <v>383</v>
      </c>
      <c r="G9" s="9">
        <v>59</v>
      </c>
      <c r="H9" s="10">
        <f t="shared" si="0"/>
        <v>29.5</v>
      </c>
      <c r="I9" s="16">
        <v>0</v>
      </c>
      <c r="J9" s="16">
        <f t="shared" si="1"/>
        <v>0</v>
      </c>
      <c r="K9" s="10">
        <f t="shared" si="2"/>
        <v>29.5</v>
      </c>
      <c r="L9" s="10"/>
      <c r="M9" s="15"/>
      <c r="N9" s="15"/>
      <c r="O9" s="15"/>
      <c r="P9" s="15"/>
      <c r="Q9" s="15"/>
    </row>
    <row r="10" spans="1:17" s="1" customFormat="1" ht="33" customHeight="1">
      <c r="A10" s="6">
        <v>8</v>
      </c>
      <c r="B10" s="7" t="s">
        <v>396</v>
      </c>
      <c r="C10" s="7" t="s">
        <v>397</v>
      </c>
      <c r="D10" s="17" t="s">
        <v>14</v>
      </c>
      <c r="E10" s="23" t="s">
        <v>354</v>
      </c>
      <c r="F10" s="24" t="s">
        <v>383</v>
      </c>
      <c r="G10" s="9">
        <v>58.9</v>
      </c>
      <c r="H10" s="10">
        <f t="shared" si="0"/>
        <v>29.45</v>
      </c>
      <c r="I10" s="16">
        <v>0</v>
      </c>
      <c r="J10" s="16">
        <f t="shared" si="1"/>
        <v>0</v>
      </c>
      <c r="K10" s="10">
        <f t="shared" si="2"/>
        <v>29.45</v>
      </c>
      <c r="L10" s="10"/>
      <c r="M10" s="15"/>
      <c r="N10" s="15"/>
      <c r="O10" s="15"/>
      <c r="P10" s="15"/>
      <c r="Q10" s="15"/>
    </row>
    <row r="11" spans="1:17" s="1" customFormat="1" ht="33" customHeight="1">
      <c r="A11" s="6">
        <v>9</v>
      </c>
      <c r="B11" s="17" t="s">
        <v>398</v>
      </c>
      <c r="C11" s="17" t="s">
        <v>399</v>
      </c>
      <c r="D11" s="17" t="s">
        <v>14</v>
      </c>
      <c r="E11" s="17" t="s">
        <v>354</v>
      </c>
      <c r="F11" s="17" t="s">
        <v>383</v>
      </c>
      <c r="G11" s="9">
        <v>58.4</v>
      </c>
      <c r="H11" s="10">
        <f t="shared" si="0"/>
        <v>29.2</v>
      </c>
      <c r="I11" s="16">
        <v>0</v>
      </c>
      <c r="J11" s="16">
        <f t="shared" si="1"/>
        <v>0</v>
      </c>
      <c r="K11" s="10">
        <f t="shared" si="2"/>
        <v>29.2</v>
      </c>
      <c r="L11" s="10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1">
    <mergeCell ref="A1:L1"/>
  </mergeCells>
  <printOptions/>
  <pageMargins left="0.75" right="0.75" top="1" bottom="1" header="0.5" footer="0.5"/>
  <pageSetup orientation="landscape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00390625" style="1" customWidth="1"/>
    <col min="2" max="2" width="12.75390625" style="1" customWidth="1"/>
    <col min="3" max="3" width="7.25390625" style="1" customWidth="1"/>
    <col min="4" max="4" width="6.125" style="1" customWidth="1"/>
    <col min="5" max="5" width="34.625" style="1" customWidth="1"/>
    <col min="6" max="6" width="11.25390625" style="1" customWidth="1"/>
    <col min="7" max="7" width="7.125" style="15" customWidth="1"/>
    <col min="8" max="8" width="9.00390625" style="15" customWidth="1"/>
    <col min="9" max="9" width="7.125" style="15" customWidth="1"/>
    <col min="10" max="11" width="9.00390625" style="15" customWidth="1"/>
    <col min="12" max="12" width="6.25390625" style="1" customWidth="1"/>
    <col min="13" max="16384" width="9.00390625" style="1" customWidth="1"/>
  </cols>
  <sheetData>
    <row r="1" spans="1:12" s="1" customFormat="1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36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28.5" customHeight="1">
      <c r="A3" s="6">
        <v>1</v>
      </c>
      <c r="B3" s="7" t="s">
        <v>400</v>
      </c>
      <c r="C3" s="7" t="s">
        <v>401</v>
      </c>
      <c r="D3" s="17" t="s">
        <v>14</v>
      </c>
      <c r="E3" s="18" t="s">
        <v>402</v>
      </c>
      <c r="F3" s="7" t="s">
        <v>403</v>
      </c>
      <c r="G3" s="19">
        <v>62.8</v>
      </c>
      <c r="H3" s="10">
        <f aca="true" t="shared" si="0" ref="H3:H14">G3*0.5</f>
        <v>31.4</v>
      </c>
      <c r="I3" s="10">
        <v>87.76</v>
      </c>
      <c r="J3" s="10">
        <f aca="true" t="shared" si="1" ref="J3:J14">I3*0.5</f>
        <v>43.88</v>
      </c>
      <c r="K3" s="10">
        <f aca="true" t="shared" si="2" ref="K3:K14">H3+J3</f>
        <v>75.28</v>
      </c>
      <c r="L3" s="10" t="s">
        <v>17</v>
      </c>
      <c r="M3" s="15"/>
      <c r="N3" s="15"/>
      <c r="O3" s="15"/>
      <c r="P3" s="15"/>
      <c r="Q3" s="15"/>
    </row>
    <row r="4" spans="1:17" s="1" customFormat="1" ht="28.5" customHeight="1">
      <c r="A4" s="6">
        <v>2</v>
      </c>
      <c r="B4" s="7" t="s">
        <v>404</v>
      </c>
      <c r="C4" s="7" t="s">
        <v>405</v>
      </c>
      <c r="D4" s="17" t="s">
        <v>14</v>
      </c>
      <c r="E4" s="18" t="s">
        <v>402</v>
      </c>
      <c r="F4" s="7" t="s">
        <v>403</v>
      </c>
      <c r="G4" s="19">
        <v>66.6</v>
      </c>
      <c r="H4" s="10">
        <f t="shared" si="0"/>
        <v>33.3</v>
      </c>
      <c r="I4" s="10">
        <v>81.76</v>
      </c>
      <c r="J4" s="10">
        <f t="shared" si="1"/>
        <v>40.88</v>
      </c>
      <c r="K4" s="10">
        <f t="shared" si="2"/>
        <v>74.18</v>
      </c>
      <c r="L4" s="10" t="s">
        <v>17</v>
      </c>
      <c r="M4" s="15"/>
      <c r="N4" s="15"/>
      <c r="O4" s="15"/>
      <c r="P4" s="15"/>
      <c r="Q4" s="15"/>
    </row>
    <row r="5" spans="1:17" s="1" customFormat="1" ht="30" customHeight="1">
      <c r="A5" s="6">
        <v>3</v>
      </c>
      <c r="B5" s="7" t="s">
        <v>406</v>
      </c>
      <c r="C5" s="7" t="s">
        <v>407</v>
      </c>
      <c r="D5" s="17" t="s">
        <v>14</v>
      </c>
      <c r="E5" s="18" t="s">
        <v>402</v>
      </c>
      <c r="F5" s="7" t="s">
        <v>403</v>
      </c>
      <c r="G5" s="19">
        <v>52</v>
      </c>
      <c r="H5" s="10">
        <f t="shared" si="0"/>
        <v>26</v>
      </c>
      <c r="I5" s="10">
        <v>86.1</v>
      </c>
      <c r="J5" s="10">
        <f t="shared" si="1"/>
        <v>43.05</v>
      </c>
      <c r="K5" s="10">
        <f t="shared" si="2"/>
        <v>69.05</v>
      </c>
      <c r="L5" s="10" t="s">
        <v>17</v>
      </c>
      <c r="M5" s="15"/>
      <c r="N5" s="15"/>
      <c r="O5" s="15"/>
      <c r="P5" s="15"/>
      <c r="Q5" s="15"/>
    </row>
    <row r="6" spans="1:17" s="1" customFormat="1" ht="30.75" customHeight="1">
      <c r="A6" s="6">
        <v>4</v>
      </c>
      <c r="B6" s="7" t="s">
        <v>408</v>
      </c>
      <c r="C6" s="7" t="s">
        <v>409</v>
      </c>
      <c r="D6" s="17" t="s">
        <v>14</v>
      </c>
      <c r="E6" s="18" t="s">
        <v>402</v>
      </c>
      <c r="F6" s="7" t="s">
        <v>403</v>
      </c>
      <c r="G6" s="19">
        <v>62.7</v>
      </c>
      <c r="H6" s="10">
        <f t="shared" si="0"/>
        <v>31.35</v>
      </c>
      <c r="I6" s="10">
        <v>74.7</v>
      </c>
      <c r="J6" s="10">
        <f t="shared" si="1"/>
        <v>37.35</v>
      </c>
      <c r="K6" s="10">
        <f t="shared" si="2"/>
        <v>68.7</v>
      </c>
      <c r="L6" s="10" t="s">
        <v>17</v>
      </c>
      <c r="M6" s="15"/>
      <c r="N6" s="15"/>
      <c r="O6" s="15"/>
      <c r="P6" s="15"/>
      <c r="Q6" s="15"/>
    </row>
    <row r="7" spans="1:17" s="1" customFormat="1" ht="30" customHeight="1">
      <c r="A7" s="6">
        <v>5</v>
      </c>
      <c r="B7" s="7" t="s">
        <v>410</v>
      </c>
      <c r="C7" s="7" t="s">
        <v>411</v>
      </c>
      <c r="D7" s="17" t="s">
        <v>14</v>
      </c>
      <c r="E7" s="18" t="s">
        <v>402</v>
      </c>
      <c r="F7" s="7" t="s">
        <v>403</v>
      </c>
      <c r="G7" s="19">
        <v>54.3</v>
      </c>
      <c r="H7" s="10">
        <f t="shared" si="0"/>
        <v>27.15</v>
      </c>
      <c r="I7" s="10">
        <v>81.18</v>
      </c>
      <c r="J7" s="10">
        <f t="shared" si="1"/>
        <v>40.59</v>
      </c>
      <c r="K7" s="10">
        <f t="shared" si="2"/>
        <v>67.74000000000001</v>
      </c>
      <c r="L7" s="10"/>
      <c r="M7" s="15"/>
      <c r="N7" s="15"/>
      <c r="O7" s="15"/>
      <c r="P7" s="15"/>
      <c r="Q7" s="15"/>
    </row>
    <row r="8" spans="1:17" s="1" customFormat="1" ht="33" customHeight="1">
      <c r="A8" s="6">
        <v>6</v>
      </c>
      <c r="B8" s="7" t="s">
        <v>412</v>
      </c>
      <c r="C8" s="7" t="s">
        <v>413</v>
      </c>
      <c r="D8" s="17" t="s">
        <v>14</v>
      </c>
      <c r="E8" s="18" t="s">
        <v>402</v>
      </c>
      <c r="F8" s="7" t="s">
        <v>403</v>
      </c>
      <c r="G8" s="19">
        <v>59.9</v>
      </c>
      <c r="H8" s="10">
        <f t="shared" si="0"/>
        <v>29.95</v>
      </c>
      <c r="I8" s="10">
        <v>75.02</v>
      </c>
      <c r="J8" s="10">
        <f t="shared" si="1"/>
        <v>37.51</v>
      </c>
      <c r="K8" s="10">
        <f t="shared" si="2"/>
        <v>67.46</v>
      </c>
      <c r="L8" s="10"/>
      <c r="M8" s="15"/>
      <c r="N8" s="15"/>
      <c r="O8" s="15"/>
      <c r="P8" s="15"/>
      <c r="Q8" s="15"/>
    </row>
    <row r="9" spans="1:17" s="1" customFormat="1" ht="33" customHeight="1">
      <c r="A9" s="6">
        <v>7</v>
      </c>
      <c r="B9" s="8" t="s">
        <v>414</v>
      </c>
      <c r="C9" s="8" t="s">
        <v>415</v>
      </c>
      <c r="D9" s="17" t="s">
        <v>14</v>
      </c>
      <c r="E9" s="20" t="s">
        <v>402</v>
      </c>
      <c r="F9" s="8" t="s">
        <v>403</v>
      </c>
      <c r="G9" s="19">
        <v>48.5</v>
      </c>
      <c r="H9" s="10">
        <f t="shared" si="0"/>
        <v>24.25</v>
      </c>
      <c r="I9" s="10">
        <v>85.54</v>
      </c>
      <c r="J9" s="10">
        <f t="shared" si="1"/>
        <v>42.77</v>
      </c>
      <c r="K9" s="10">
        <f t="shared" si="2"/>
        <v>67.02000000000001</v>
      </c>
      <c r="L9" s="10"/>
      <c r="M9" s="15"/>
      <c r="N9" s="15"/>
      <c r="O9" s="15"/>
      <c r="P9" s="15"/>
      <c r="Q9" s="15"/>
    </row>
    <row r="10" spans="1:17" s="1" customFormat="1" ht="33" customHeight="1">
      <c r="A10" s="6">
        <v>8</v>
      </c>
      <c r="B10" s="7" t="s">
        <v>416</v>
      </c>
      <c r="C10" s="7" t="s">
        <v>417</v>
      </c>
      <c r="D10" s="17" t="s">
        <v>14</v>
      </c>
      <c r="E10" s="18" t="s">
        <v>402</v>
      </c>
      <c r="F10" s="7" t="s">
        <v>403</v>
      </c>
      <c r="G10" s="19">
        <v>53.9</v>
      </c>
      <c r="H10" s="10">
        <f t="shared" si="0"/>
        <v>26.95</v>
      </c>
      <c r="I10" s="10">
        <v>76.18</v>
      </c>
      <c r="J10" s="10">
        <f t="shared" si="1"/>
        <v>38.09</v>
      </c>
      <c r="K10" s="10">
        <f t="shared" si="2"/>
        <v>65.04</v>
      </c>
      <c r="L10" s="10"/>
      <c r="M10" s="15"/>
      <c r="N10" s="15"/>
      <c r="O10" s="15"/>
      <c r="P10" s="15"/>
      <c r="Q10" s="15"/>
    </row>
    <row r="11" spans="1:17" s="1" customFormat="1" ht="33" customHeight="1">
      <c r="A11" s="6">
        <v>9</v>
      </c>
      <c r="B11" s="7" t="s">
        <v>418</v>
      </c>
      <c r="C11" s="7" t="s">
        <v>419</v>
      </c>
      <c r="D11" s="17" t="s">
        <v>14</v>
      </c>
      <c r="E11" s="18" t="s">
        <v>402</v>
      </c>
      <c r="F11" s="7" t="s">
        <v>403</v>
      </c>
      <c r="G11" s="19">
        <v>56</v>
      </c>
      <c r="H11" s="10">
        <f t="shared" si="0"/>
        <v>28</v>
      </c>
      <c r="I11" s="10">
        <v>73.76</v>
      </c>
      <c r="J11" s="10">
        <f t="shared" si="1"/>
        <v>36.88</v>
      </c>
      <c r="K11" s="10">
        <f t="shared" si="2"/>
        <v>64.88</v>
      </c>
      <c r="L11" s="10"/>
      <c r="M11" s="15"/>
      <c r="N11" s="15"/>
      <c r="O11" s="15"/>
      <c r="P11" s="15"/>
      <c r="Q11" s="15"/>
    </row>
    <row r="12" spans="1:17" s="1" customFormat="1" ht="33" customHeight="1">
      <c r="A12" s="6">
        <v>10</v>
      </c>
      <c r="B12" s="8" t="s">
        <v>420</v>
      </c>
      <c r="C12" s="8" t="s">
        <v>421</v>
      </c>
      <c r="D12" s="17" t="s">
        <v>14</v>
      </c>
      <c r="E12" s="20" t="s">
        <v>402</v>
      </c>
      <c r="F12" s="8" t="s">
        <v>403</v>
      </c>
      <c r="G12" s="19">
        <v>48.8</v>
      </c>
      <c r="H12" s="10">
        <f t="shared" si="0"/>
        <v>24.4</v>
      </c>
      <c r="I12" s="10">
        <v>74.48</v>
      </c>
      <c r="J12" s="10">
        <f t="shared" si="1"/>
        <v>37.24</v>
      </c>
      <c r="K12" s="10">
        <f t="shared" si="2"/>
        <v>61.64</v>
      </c>
      <c r="L12" s="10"/>
      <c r="M12" s="15"/>
      <c r="N12" s="15"/>
      <c r="O12" s="15"/>
      <c r="P12" s="15"/>
      <c r="Q12" s="15"/>
    </row>
    <row r="13" spans="1:17" s="1" customFormat="1" ht="33" customHeight="1">
      <c r="A13" s="6">
        <v>11</v>
      </c>
      <c r="B13" s="21" t="s">
        <v>422</v>
      </c>
      <c r="C13" s="21" t="s">
        <v>423</v>
      </c>
      <c r="D13" s="17" t="s">
        <v>14</v>
      </c>
      <c r="E13" s="22" t="s">
        <v>402</v>
      </c>
      <c r="F13" s="7" t="s">
        <v>403</v>
      </c>
      <c r="G13" s="19">
        <v>69.7</v>
      </c>
      <c r="H13" s="10">
        <f t="shared" si="0"/>
        <v>34.85</v>
      </c>
      <c r="I13" s="16">
        <v>0</v>
      </c>
      <c r="J13" s="16">
        <f t="shared" si="1"/>
        <v>0</v>
      </c>
      <c r="K13" s="10">
        <f t="shared" si="2"/>
        <v>34.85</v>
      </c>
      <c r="L13" s="10"/>
      <c r="M13" s="15"/>
      <c r="N13" s="15"/>
      <c r="O13" s="15"/>
      <c r="P13" s="15"/>
      <c r="Q13" s="15"/>
    </row>
    <row r="14" spans="1:17" s="1" customFormat="1" ht="33" customHeight="1">
      <c r="A14" s="6">
        <v>12</v>
      </c>
      <c r="B14" s="21" t="s">
        <v>424</v>
      </c>
      <c r="C14" s="21" t="s">
        <v>425</v>
      </c>
      <c r="D14" s="17" t="s">
        <v>14</v>
      </c>
      <c r="E14" s="22" t="s">
        <v>402</v>
      </c>
      <c r="F14" s="7" t="s">
        <v>403</v>
      </c>
      <c r="G14" s="19">
        <v>60.6</v>
      </c>
      <c r="H14" s="10">
        <f t="shared" si="0"/>
        <v>30.3</v>
      </c>
      <c r="I14" s="16">
        <v>0</v>
      </c>
      <c r="J14" s="16">
        <f t="shared" si="1"/>
        <v>0</v>
      </c>
      <c r="K14" s="10">
        <f t="shared" si="2"/>
        <v>30.3</v>
      </c>
      <c r="L14" s="10"/>
      <c r="M14" s="15"/>
      <c r="N14" s="15"/>
      <c r="O14" s="15"/>
      <c r="P14" s="15"/>
      <c r="Q14" s="15"/>
    </row>
    <row r="15" spans="1:17" s="1" customFormat="1" ht="14.25">
      <c r="A15" s="13" t="s">
        <v>22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15:L15"/>
  </mergeCells>
  <printOptions/>
  <pageMargins left="0.7513888888888889" right="0.3576388888888889" top="0.60625" bottom="0.60625" header="0.5" footer="0.5"/>
  <pageSetup horizontalDpi="600" verticalDpi="600" orientation="landscape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50390625" style="1" customWidth="1"/>
    <col min="2" max="2" width="12.25390625" style="1" customWidth="1"/>
    <col min="3" max="3" width="6.625" style="1" customWidth="1"/>
    <col min="4" max="4" width="6.375" style="1" customWidth="1"/>
    <col min="5" max="5" width="33.00390625" style="1" customWidth="1"/>
    <col min="6" max="6" width="10.875" style="1" customWidth="1"/>
    <col min="7" max="7" width="7.125" style="1" customWidth="1"/>
    <col min="8" max="8" width="9.00390625" style="1" customWidth="1"/>
    <col min="9" max="9" width="7.125" style="1" customWidth="1"/>
    <col min="10" max="11" width="9.00390625" style="1" customWidth="1"/>
    <col min="12" max="12" width="6.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426</v>
      </c>
      <c r="C3" s="7" t="s">
        <v>427</v>
      </c>
      <c r="D3" s="8" t="s">
        <v>14</v>
      </c>
      <c r="E3" s="7" t="s">
        <v>241</v>
      </c>
      <c r="F3" s="7" t="s">
        <v>428</v>
      </c>
      <c r="G3" s="9">
        <v>64.5</v>
      </c>
      <c r="H3" s="10">
        <f aca="true" t="shared" si="0" ref="H3:H8">G3*0.5</f>
        <v>32.25</v>
      </c>
      <c r="I3" s="10">
        <v>83.9</v>
      </c>
      <c r="J3" s="10">
        <f aca="true" t="shared" si="1" ref="J3:J8">I3*0.5</f>
        <v>41.95</v>
      </c>
      <c r="K3" s="10">
        <f aca="true" t="shared" si="2" ref="K3:K8">H3+J3</f>
        <v>74.2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429</v>
      </c>
      <c r="C4" s="7" t="s">
        <v>430</v>
      </c>
      <c r="D4" s="8" t="s">
        <v>14</v>
      </c>
      <c r="E4" s="7" t="s">
        <v>241</v>
      </c>
      <c r="F4" s="7" t="s">
        <v>428</v>
      </c>
      <c r="G4" s="9">
        <v>61.6</v>
      </c>
      <c r="H4" s="10">
        <f t="shared" si="0"/>
        <v>30.8</v>
      </c>
      <c r="I4" s="10">
        <v>79.66</v>
      </c>
      <c r="J4" s="10">
        <f t="shared" si="1"/>
        <v>39.83</v>
      </c>
      <c r="K4" s="10">
        <f t="shared" si="2"/>
        <v>70.63</v>
      </c>
      <c r="L4" s="10" t="s">
        <v>17</v>
      </c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431</v>
      </c>
      <c r="C5" s="7" t="s">
        <v>432</v>
      </c>
      <c r="D5" s="8" t="s">
        <v>14</v>
      </c>
      <c r="E5" s="7" t="s">
        <v>241</v>
      </c>
      <c r="F5" s="7" t="s">
        <v>428</v>
      </c>
      <c r="G5" s="9">
        <v>51.1</v>
      </c>
      <c r="H5" s="10">
        <f t="shared" si="0"/>
        <v>25.55</v>
      </c>
      <c r="I5" s="10">
        <v>74.56</v>
      </c>
      <c r="J5" s="10">
        <f t="shared" si="1"/>
        <v>37.28</v>
      </c>
      <c r="K5" s="10">
        <f t="shared" si="2"/>
        <v>62.83</v>
      </c>
      <c r="L5" s="10"/>
      <c r="M5" s="15"/>
      <c r="N5" s="15"/>
      <c r="O5" s="15"/>
      <c r="P5" s="15"/>
      <c r="Q5" s="15"/>
    </row>
    <row r="6" spans="1:17" s="1" customFormat="1" ht="33" customHeight="1">
      <c r="A6" s="6">
        <v>4</v>
      </c>
      <c r="B6" s="8" t="s">
        <v>433</v>
      </c>
      <c r="C6" s="8" t="s">
        <v>434</v>
      </c>
      <c r="D6" s="8" t="s">
        <v>14</v>
      </c>
      <c r="E6" s="8" t="s">
        <v>241</v>
      </c>
      <c r="F6" s="8" t="s">
        <v>428</v>
      </c>
      <c r="G6" s="11">
        <v>46.9</v>
      </c>
      <c r="H6" s="10">
        <f t="shared" si="0"/>
        <v>23.45</v>
      </c>
      <c r="I6" s="10">
        <v>74.74</v>
      </c>
      <c r="J6" s="10">
        <f t="shared" si="1"/>
        <v>37.37</v>
      </c>
      <c r="K6" s="10">
        <f t="shared" si="2"/>
        <v>60.81999999999999</v>
      </c>
      <c r="L6" s="10"/>
      <c r="M6" s="15"/>
      <c r="N6" s="15"/>
      <c r="O6" s="15"/>
      <c r="P6" s="15"/>
      <c r="Q6" s="15"/>
    </row>
    <row r="7" spans="1:17" s="1" customFormat="1" ht="33" customHeight="1">
      <c r="A7" s="6">
        <v>5</v>
      </c>
      <c r="B7" s="7" t="s">
        <v>435</v>
      </c>
      <c r="C7" s="7" t="s">
        <v>436</v>
      </c>
      <c r="D7" s="8" t="s">
        <v>14</v>
      </c>
      <c r="E7" s="7" t="s">
        <v>241</v>
      </c>
      <c r="F7" s="7" t="s">
        <v>428</v>
      </c>
      <c r="G7" s="12">
        <v>47.5</v>
      </c>
      <c r="H7" s="10">
        <f t="shared" si="0"/>
        <v>23.75</v>
      </c>
      <c r="I7" s="10">
        <v>70.6</v>
      </c>
      <c r="J7" s="10">
        <f t="shared" si="1"/>
        <v>35.3</v>
      </c>
      <c r="K7" s="10">
        <f t="shared" si="2"/>
        <v>59.05</v>
      </c>
      <c r="L7" s="10"/>
      <c r="M7" s="15"/>
      <c r="N7" s="15"/>
      <c r="O7" s="15"/>
      <c r="P7" s="15"/>
      <c r="Q7" s="15"/>
    </row>
    <row r="8" spans="1:17" s="1" customFormat="1" ht="33" customHeight="1">
      <c r="A8" s="6">
        <v>6</v>
      </c>
      <c r="B8" s="7" t="s">
        <v>437</v>
      </c>
      <c r="C8" s="7" t="s">
        <v>438</v>
      </c>
      <c r="D8" s="8" t="s">
        <v>14</v>
      </c>
      <c r="E8" s="7" t="s">
        <v>241</v>
      </c>
      <c r="F8" s="7" t="s">
        <v>428</v>
      </c>
      <c r="G8" s="9">
        <v>47.4</v>
      </c>
      <c r="H8" s="10">
        <f t="shared" si="0"/>
        <v>23.7</v>
      </c>
      <c r="I8" s="16">
        <v>0</v>
      </c>
      <c r="J8" s="16">
        <f t="shared" si="1"/>
        <v>0</v>
      </c>
      <c r="K8" s="10">
        <f t="shared" si="2"/>
        <v>23.7</v>
      </c>
      <c r="L8" s="10"/>
      <c r="M8" s="15"/>
      <c r="N8" s="15"/>
      <c r="O8" s="15"/>
      <c r="P8" s="15"/>
      <c r="Q8" s="15"/>
    </row>
    <row r="9" spans="1:17" s="1" customFormat="1" ht="14.25">
      <c r="A9" s="13" t="s">
        <v>22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9:L9"/>
  </mergeCells>
  <printOptions/>
  <pageMargins left="0.7513888888888889" right="0.3576388888888889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SheetLayoutView="100" workbookViewId="0" topLeftCell="A1">
      <selection activeCell="E10" sqref="E10"/>
    </sheetView>
  </sheetViews>
  <sheetFormatPr defaultColWidth="9.00390625" defaultRowHeight="14.25"/>
  <cols>
    <col min="1" max="1" width="4.625" style="1" customWidth="1"/>
    <col min="2" max="2" width="12.875" style="1" customWidth="1"/>
    <col min="3" max="3" width="8.25390625" style="1" customWidth="1"/>
    <col min="4" max="4" width="7.50390625" style="1" customWidth="1"/>
    <col min="5" max="5" width="17.00390625" style="1" customWidth="1"/>
    <col min="6" max="6" width="14.625" style="1" customWidth="1"/>
    <col min="7" max="7" width="7.125" style="1" customWidth="1"/>
    <col min="8" max="8" width="9.00390625" style="1" customWidth="1"/>
    <col min="9" max="9" width="7.5039062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8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24" t="s">
        <v>73</v>
      </c>
      <c r="C3" s="17" t="s">
        <v>74</v>
      </c>
      <c r="D3" s="17" t="s">
        <v>14</v>
      </c>
      <c r="E3" s="23" t="s">
        <v>75</v>
      </c>
      <c r="F3" s="32" t="s">
        <v>76</v>
      </c>
      <c r="G3" s="33">
        <v>61.3</v>
      </c>
      <c r="H3" s="10">
        <f>G3*0.5</f>
        <v>30.65</v>
      </c>
      <c r="I3" s="25">
        <v>82.94</v>
      </c>
      <c r="J3" s="10">
        <f>I3*0.5</f>
        <v>41.47</v>
      </c>
      <c r="K3" s="10">
        <f>H3+J3</f>
        <v>72.12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24" t="s">
        <v>77</v>
      </c>
      <c r="C4" s="17" t="s">
        <v>78</v>
      </c>
      <c r="D4" s="17" t="s">
        <v>31</v>
      </c>
      <c r="E4" s="23" t="s">
        <v>75</v>
      </c>
      <c r="F4" s="32" t="s">
        <v>76</v>
      </c>
      <c r="G4" s="33">
        <v>58.8</v>
      </c>
      <c r="H4" s="10">
        <f>G4*0.5</f>
        <v>29.4</v>
      </c>
      <c r="I4" s="25">
        <v>81.14</v>
      </c>
      <c r="J4" s="10">
        <f>I4*0.5</f>
        <v>40.57</v>
      </c>
      <c r="K4" s="10">
        <f>H4+J4</f>
        <v>69.97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24" t="s">
        <v>79</v>
      </c>
      <c r="C5" s="17" t="s">
        <v>80</v>
      </c>
      <c r="D5" s="17" t="s">
        <v>14</v>
      </c>
      <c r="E5" s="23" t="s">
        <v>75</v>
      </c>
      <c r="F5" s="32" t="s">
        <v>76</v>
      </c>
      <c r="G5" s="33">
        <v>56.4</v>
      </c>
      <c r="H5" s="10">
        <f>G5*0.5</f>
        <v>28.2</v>
      </c>
      <c r="I5" s="25">
        <v>82.38</v>
      </c>
      <c r="J5" s="10">
        <f>I5*0.5</f>
        <v>41.19</v>
      </c>
      <c r="K5" s="10">
        <f>H5+J5</f>
        <v>69.39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25390625" style="1" customWidth="1"/>
    <col min="2" max="2" width="13.50390625" style="1" customWidth="1"/>
    <col min="3" max="3" width="9.25390625" style="1" customWidth="1"/>
    <col min="4" max="4" width="6.625" style="1" customWidth="1"/>
    <col min="5" max="5" width="21.75390625" style="1" customWidth="1"/>
    <col min="6" max="6" width="13.50390625" style="1" customWidth="1"/>
    <col min="7" max="7" width="7.125" style="1" customWidth="1"/>
    <col min="8" max="8" width="9.00390625" style="1" customWidth="1"/>
    <col min="9" max="9" width="7.75390625" style="1" customWidth="1"/>
    <col min="10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5.7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24" t="s">
        <v>81</v>
      </c>
      <c r="C3" s="17" t="s">
        <v>82</v>
      </c>
      <c r="D3" s="17" t="s">
        <v>14</v>
      </c>
      <c r="E3" s="23" t="s">
        <v>83</v>
      </c>
      <c r="F3" s="32" t="s">
        <v>84</v>
      </c>
      <c r="G3" s="33">
        <v>57.6</v>
      </c>
      <c r="H3" s="10">
        <f>G3*0.5</f>
        <v>28.8</v>
      </c>
      <c r="I3" s="10">
        <v>83.34</v>
      </c>
      <c r="J3" s="10">
        <f>I3*0.5</f>
        <v>41.67</v>
      </c>
      <c r="K3" s="10">
        <f>H3+J3</f>
        <v>70.47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24" t="s">
        <v>85</v>
      </c>
      <c r="C4" s="17" t="s">
        <v>86</v>
      </c>
      <c r="D4" s="17" t="s">
        <v>14</v>
      </c>
      <c r="E4" s="23" t="s">
        <v>83</v>
      </c>
      <c r="F4" s="32" t="s">
        <v>84</v>
      </c>
      <c r="G4" s="33">
        <v>54.9</v>
      </c>
      <c r="H4" s="10">
        <f>G4*0.5</f>
        <v>27.45</v>
      </c>
      <c r="I4" s="10">
        <v>82.4</v>
      </c>
      <c r="J4" s="10">
        <f>I4*0.5</f>
        <v>41.2</v>
      </c>
      <c r="K4" s="10">
        <f>H4+J4</f>
        <v>68.65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24" t="s">
        <v>87</v>
      </c>
      <c r="C5" s="17" t="s">
        <v>88</v>
      </c>
      <c r="D5" s="17" t="s">
        <v>14</v>
      </c>
      <c r="E5" s="23" t="s">
        <v>83</v>
      </c>
      <c r="F5" s="32" t="s">
        <v>84</v>
      </c>
      <c r="G5" s="33">
        <v>53.2</v>
      </c>
      <c r="H5" s="10">
        <f>G5*0.5</f>
        <v>26.6</v>
      </c>
      <c r="I5" s="16">
        <v>0</v>
      </c>
      <c r="J5" s="16">
        <f>I5*0.5</f>
        <v>0</v>
      </c>
      <c r="K5" s="10">
        <f>H5+J5</f>
        <v>26.6</v>
      </c>
      <c r="L5" s="10"/>
      <c r="M5" s="15"/>
      <c r="N5" s="15"/>
      <c r="O5" s="15"/>
      <c r="P5" s="15"/>
      <c r="Q5" s="15"/>
    </row>
    <row r="6" spans="1:17" s="1" customFormat="1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875" style="1" customWidth="1"/>
    <col min="2" max="2" width="12.875" style="1" customWidth="1"/>
    <col min="3" max="3" width="7.625" style="1" customWidth="1"/>
    <col min="4" max="4" width="5.875" style="1" customWidth="1"/>
    <col min="5" max="5" width="22.25390625" style="1" customWidth="1"/>
    <col min="6" max="6" width="14.625" style="1" customWidth="1"/>
    <col min="7" max="7" width="7.125" style="1" customWidth="1"/>
    <col min="8" max="8" width="7.625" style="1" customWidth="1"/>
    <col min="9" max="9" width="7.50390625" style="1" customWidth="1"/>
    <col min="10" max="10" width="9.00390625" style="1" customWidth="1"/>
    <col min="11" max="11" width="8.375" style="1" customWidth="1"/>
    <col min="12" max="12" width="7.1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9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24" t="s">
        <v>89</v>
      </c>
      <c r="C3" s="17" t="s">
        <v>90</v>
      </c>
      <c r="D3" s="17" t="s">
        <v>14</v>
      </c>
      <c r="E3" s="17" t="s">
        <v>83</v>
      </c>
      <c r="F3" s="32" t="s">
        <v>91</v>
      </c>
      <c r="G3" s="33">
        <v>55</v>
      </c>
      <c r="H3" s="10">
        <f>G3*0.5</f>
        <v>27.5</v>
      </c>
      <c r="I3" s="10">
        <v>85.6</v>
      </c>
      <c r="J3" s="10">
        <f>I3*0.5</f>
        <v>42.8</v>
      </c>
      <c r="K3" s="10">
        <f>H3+J3</f>
        <v>70.3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24" t="s">
        <v>92</v>
      </c>
      <c r="C4" s="17" t="s">
        <v>93</v>
      </c>
      <c r="D4" s="17" t="s">
        <v>31</v>
      </c>
      <c r="E4" s="17" t="s">
        <v>83</v>
      </c>
      <c r="F4" s="32" t="s">
        <v>91</v>
      </c>
      <c r="G4" s="33">
        <v>60.4</v>
      </c>
      <c r="H4" s="10">
        <f>G4*0.5</f>
        <v>30.2</v>
      </c>
      <c r="I4" s="10">
        <v>79.42</v>
      </c>
      <c r="J4" s="10">
        <f>I4*0.5</f>
        <v>39.71</v>
      </c>
      <c r="K4" s="10">
        <f>H4+J4</f>
        <v>69.91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24" t="s">
        <v>94</v>
      </c>
      <c r="C5" s="17" t="s">
        <v>95</v>
      </c>
      <c r="D5" s="17" t="s">
        <v>14</v>
      </c>
      <c r="E5" s="17" t="s">
        <v>83</v>
      </c>
      <c r="F5" s="32" t="s">
        <v>91</v>
      </c>
      <c r="G5" s="33">
        <v>58.4</v>
      </c>
      <c r="H5" s="10">
        <f>G5*0.5</f>
        <v>29.2</v>
      </c>
      <c r="I5" s="10">
        <v>79.86</v>
      </c>
      <c r="J5" s="10">
        <f>I5*0.5</f>
        <v>39.93</v>
      </c>
      <c r="K5" s="10">
        <f>H5+J5</f>
        <v>69.13</v>
      </c>
      <c r="L5" s="10"/>
      <c r="M5" s="15"/>
      <c r="N5" s="15"/>
      <c r="O5" s="15"/>
      <c r="P5" s="15"/>
      <c r="Q5" s="15"/>
    </row>
    <row r="6" spans="1:17" s="1" customFormat="1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5.625" style="1" customWidth="1"/>
    <col min="2" max="2" width="13.125" style="1" customWidth="1"/>
    <col min="3" max="3" width="7.75390625" style="1" customWidth="1"/>
    <col min="4" max="4" width="6.875" style="1" customWidth="1"/>
    <col min="5" max="5" width="22.50390625" style="1" customWidth="1"/>
    <col min="6" max="6" width="14.625" style="1" customWidth="1"/>
    <col min="7" max="7" width="7.125" style="1" customWidth="1"/>
    <col min="8" max="8" width="8.50390625" style="1" customWidth="1"/>
    <col min="9" max="9" width="7.50390625" style="1" customWidth="1"/>
    <col min="10" max="11" width="9.00390625" style="1" customWidth="1"/>
    <col min="12" max="12" width="9.00390625" style="15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2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96</v>
      </c>
      <c r="C3" s="8" t="s">
        <v>97</v>
      </c>
      <c r="D3" s="8" t="s">
        <v>14</v>
      </c>
      <c r="E3" s="8" t="s">
        <v>83</v>
      </c>
      <c r="F3" s="7" t="s">
        <v>98</v>
      </c>
      <c r="G3" s="33">
        <v>59.8</v>
      </c>
      <c r="H3" s="10">
        <f>G3*0.5</f>
        <v>29.9</v>
      </c>
      <c r="I3" s="10">
        <v>85.2</v>
      </c>
      <c r="J3" s="10">
        <f>I3*0.5</f>
        <v>42.6</v>
      </c>
      <c r="K3" s="10">
        <f>H3+J3</f>
        <v>72.5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99</v>
      </c>
      <c r="C4" s="8" t="s">
        <v>100</v>
      </c>
      <c r="D4" s="8" t="s">
        <v>14</v>
      </c>
      <c r="E4" s="8" t="s">
        <v>83</v>
      </c>
      <c r="F4" s="7" t="s">
        <v>98</v>
      </c>
      <c r="G4" s="33">
        <v>63.2</v>
      </c>
      <c r="H4" s="10">
        <f>G4*0.5</f>
        <v>31.6</v>
      </c>
      <c r="I4" s="10">
        <v>73.6</v>
      </c>
      <c r="J4" s="10">
        <f>I4*0.5</f>
        <v>36.8</v>
      </c>
      <c r="K4" s="10">
        <f>H4+J4</f>
        <v>68.4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101</v>
      </c>
      <c r="C5" s="8" t="s">
        <v>102</v>
      </c>
      <c r="D5" s="8" t="s">
        <v>14</v>
      </c>
      <c r="E5" s="8" t="s">
        <v>83</v>
      </c>
      <c r="F5" s="7" t="s">
        <v>98</v>
      </c>
      <c r="G5" s="33">
        <v>56.9</v>
      </c>
      <c r="H5" s="10">
        <f>G5*0.5</f>
        <v>28.45</v>
      </c>
      <c r="I5" s="10">
        <v>71.6</v>
      </c>
      <c r="J5" s="10">
        <f>I5*0.5</f>
        <v>35.8</v>
      </c>
      <c r="K5" s="10">
        <f>H5+J5</f>
        <v>64.25</v>
      </c>
      <c r="L5" s="10"/>
      <c r="M5" s="15"/>
      <c r="N5" s="15"/>
      <c r="O5" s="15"/>
      <c r="P5" s="15"/>
      <c r="Q5" s="15"/>
    </row>
    <row r="6" spans="1:17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6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1" width="4.875" style="1" customWidth="1"/>
    <col min="2" max="2" width="13.375" style="1" customWidth="1"/>
    <col min="3" max="3" width="9.00390625" style="1" customWidth="1"/>
    <col min="4" max="4" width="6.625" style="1" customWidth="1"/>
    <col min="5" max="5" width="23.50390625" style="1" customWidth="1"/>
    <col min="6" max="6" width="14.625" style="1" customWidth="1"/>
    <col min="7" max="7" width="7.125" style="1" customWidth="1"/>
    <col min="8" max="8" width="9.00390625" style="1" customWidth="1"/>
    <col min="9" max="9" width="6.875" style="1" customWidth="1"/>
    <col min="10" max="11" width="9.00390625" style="1" customWidth="1"/>
    <col min="12" max="12" width="8.25390625" style="1" customWidth="1"/>
    <col min="13" max="16384" width="9.00390625" style="1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s="1" customFormat="1" ht="49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5" t="s">
        <v>8</v>
      </c>
      <c r="K2" s="5" t="s">
        <v>10</v>
      </c>
      <c r="L2" s="5" t="s">
        <v>11</v>
      </c>
      <c r="M2" s="15"/>
      <c r="N2" s="15"/>
      <c r="O2" s="15"/>
      <c r="P2" s="15"/>
      <c r="Q2" s="15"/>
    </row>
    <row r="3" spans="1:17" s="1" customFormat="1" ht="33" customHeight="1">
      <c r="A3" s="6">
        <v>1</v>
      </c>
      <c r="B3" s="7" t="s">
        <v>103</v>
      </c>
      <c r="C3" s="7" t="s">
        <v>104</v>
      </c>
      <c r="D3" s="17" t="s">
        <v>14</v>
      </c>
      <c r="E3" s="23" t="s">
        <v>105</v>
      </c>
      <c r="F3" s="32" t="s">
        <v>106</v>
      </c>
      <c r="G3" s="33">
        <v>61.8</v>
      </c>
      <c r="H3" s="10">
        <f>G3*0.5</f>
        <v>30.9</v>
      </c>
      <c r="I3" s="10">
        <v>86.82</v>
      </c>
      <c r="J3" s="10">
        <f>I3*0.5</f>
        <v>43.41</v>
      </c>
      <c r="K3" s="10">
        <f>H3+J3</f>
        <v>74.31</v>
      </c>
      <c r="L3" s="10" t="s">
        <v>17</v>
      </c>
      <c r="M3" s="15"/>
      <c r="N3" s="15"/>
      <c r="O3" s="15"/>
      <c r="P3" s="15"/>
      <c r="Q3" s="15"/>
    </row>
    <row r="4" spans="1:17" s="1" customFormat="1" ht="33" customHeight="1">
      <c r="A4" s="6">
        <v>2</v>
      </c>
      <c r="B4" s="7" t="s">
        <v>107</v>
      </c>
      <c r="C4" s="7" t="s">
        <v>108</v>
      </c>
      <c r="D4" s="17" t="s">
        <v>14</v>
      </c>
      <c r="E4" s="23" t="s">
        <v>105</v>
      </c>
      <c r="F4" s="32" t="s">
        <v>106</v>
      </c>
      <c r="G4" s="33">
        <v>51.8</v>
      </c>
      <c r="H4" s="10">
        <f>G4*0.5</f>
        <v>25.9</v>
      </c>
      <c r="I4" s="10">
        <v>87.64</v>
      </c>
      <c r="J4" s="10">
        <f>I4*0.5</f>
        <v>43.82</v>
      </c>
      <c r="K4" s="10">
        <f>H4+J4</f>
        <v>69.72</v>
      </c>
      <c r="L4" s="10"/>
      <c r="M4" s="15"/>
      <c r="N4" s="15"/>
      <c r="O4" s="15"/>
      <c r="P4" s="15"/>
      <c r="Q4" s="15"/>
    </row>
    <row r="5" spans="1:17" s="1" customFormat="1" ht="33" customHeight="1">
      <c r="A5" s="6">
        <v>3</v>
      </c>
      <c r="B5" s="7" t="s">
        <v>109</v>
      </c>
      <c r="C5" s="7" t="s">
        <v>110</v>
      </c>
      <c r="D5" s="17" t="s">
        <v>14</v>
      </c>
      <c r="E5" s="23" t="s">
        <v>105</v>
      </c>
      <c r="F5" s="32" t="s">
        <v>106</v>
      </c>
      <c r="G5" s="33">
        <v>57.8</v>
      </c>
      <c r="H5" s="10">
        <f>G5*0.5</f>
        <v>28.9</v>
      </c>
      <c r="I5" s="10">
        <v>73.52</v>
      </c>
      <c r="J5" s="10">
        <f>I5*0.5</f>
        <v>36.76</v>
      </c>
      <c r="K5" s="10">
        <f>H5+J5</f>
        <v>65.66</v>
      </c>
      <c r="L5" s="10"/>
      <c r="M5" s="15"/>
      <c r="N5" s="15"/>
      <c r="O5" s="15"/>
      <c r="P5" s="15"/>
      <c r="Q5" s="15"/>
    </row>
    <row r="6" spans="1:17" s="1" customFormat="1" ht="14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  <c r="N6" s="15"/>
      <c r="O6" s="15"/>
      <c r="P6" s="15"/>
      <c r="Q6" s="15"/>
    </row>
    <row r="7" spans="1:17" ht="14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14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ht="14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ht="14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ht="14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ht="14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ht="14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14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ht="14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4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14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4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14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4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4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4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4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4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14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4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4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4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4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ht="14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4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4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14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4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4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ht="14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ht="14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ht="14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4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4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14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ht="14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4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ht="14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14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4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4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14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ht="14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ht="14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ht="14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ht="14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ht="14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14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14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14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14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4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4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ht="14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ht="14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ht="14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ht="14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ht="14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ht="14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ht="14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4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ht="14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4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ht="14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4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4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4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4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4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4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ht="14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4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</sheetData>
  <sheetProtection/>
  <mergeCells count="2">
    <mergeCell ref="A1:L1"/>
    <mergeCell ref="A6:L6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2021-09-25T09:15:16Z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11497514FD134E8EBC1482EBAA5BD883</vt:lpwstr>
  </property>
</Properties>
</file>