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过分表" sheetId="1" r:id="rId1"/>
  </sheets>
  <definedNames>
    <definedName name="_xlnm.Print_Titles" localSheetId="0">'过分表'!$1:$4</definedName>
    <definedName name="_xlnm._FilterDatabase" localSheetId="0" hidden="1">'过分表'!$H$5:$H$19</definedName>
  </definedNames>
  <calcPr fullCalcOnLoad="1" iterate="1" iterateCount="100" iterateDelta="0.0010000000474974513"/>
</workbook>
</file>

<file path=xl/sharedStrings.xml><?xml version="1.0" encoding="utf-8"?>
<sst xmlns="http://schemas.openxmlformats.org/spreadsheetml/2006/main" count="131" uniqueCount="70">
  <si>
    <t>荣昌区2021年面向“三支一扶”服务期满人员和医学生定向招聘事业单位工作人员总成绩公布表</t>
  </si>
  <si>
    <t>注意：1.定向医学生总成绩＝面试成绩；2.“三支一扶”总成绩=笔试成绩×50%+面试成绩×50%，保留两位小数。　　　　　　　　日期：2021年9月25日</t>
  </si>
  <si>
    <t>序号</t>
  </si>
  <si>
    <t>主管部门</t>
  </si>
  <si>
    <t>报考单位</t>
  </si>
  <si>
    <t>报考岗位</t>
  </si>
  <si>
    <t>招聘名额</t>
  </si>
  <si>
    <t>姓名</t>
  </si>
  <si>
    <t>性别</t>
  </si>
  <si>
    <t>抽签号</t>
  </si>
  <si>
    <t>笔试成绩</t>
  </si>
  <si>
    <t>笔试折算成绩</t>
  </si>
  <si>
    <t>面试成绩</t>
  </si>
  <si>
    <t>面试折算成绩</t>
  </si>
  <si>
    <t xml:space="preserve">总成绩 </t>
  </si>
  <si>
    <t>岗位排名</t>
  </si>
  <si>
    <t>是否进入体检</t>
  </si>
  <si>
    <t>重庆市荣昌区卫生健康委</t>
  </si>
  <si>
    <t>吴家镇中心卫生院</t>
  </si>
  <si>
    <t>临床岗</t>
  </si>
  <si>
    <t>樊恩民</t>
  </si>
  <si>
    <t>男</t>
  </si>
  <si>
    <t>1-3</t>
  </si>
  <si>
    <t>－</t>
  </si>
  <si>
    <t>是</t>
  </si>
  <si>
    <t>盘龙镇中心卫生院</t>
  </si>
  <si>
    <t>郭祎静</t>
  </si>
  <si>
    <t>女</t>
  </si>
  <si>
    <t>1-2</t>
  </si>
  <si>
    <t>荣隆镇中心卫生院</t>
  </si>
  <si>
    <t>邓小琴</t>
  </si>
  <si>
    <t>1-1</t>
  </si>
  <si>
    <t>吴家镇</t>
  </si>
  <si>
    <t>综合行政执法大队</t>
  </si>
  <si>
    <t>基层服务岗</t>
  </si>
  <si>
    <t>陈菲菲</t>
  </si>
  <si>
    <t>1-4</t>
  </si>
  <si>
    <t>仁义镇</t>
  </si>
  <si>
    <t>文化服务中心</t>
  </si>
  <si>
    <t>赵琳娜</t>
  </si>
  <si>
    <t>1-14</t>
  </si>
  <si>
    <t>劳动就业和社会保障服务所</t>
  </si>
  <si>
    <t>吴凡</t>
  </si>
  <si>
    <t>1-10</t>
  </si>
  <si>
    <t>荣隆镇</t>
  </si>
  <si>
    <t>基层服务岗1</t>
  </si>
  <si>
    <t>高小庆</t>
  </si>
  <si>
    <t>1-5</t>
  </si>
  <si>
    <t>基层服务岗2</t>
  </si>
  <si>
    <t>黄燕</t>
  </si>
  <si>
    <t>1-13</t>
  </si>
  <si>
    <t>河包镇</t>
  </si>
  <si>
    <t>田甜</t>
  </si>
  <si>
    <t>1-6</t>
  </si>
  <si>
    <t>蒋华聪</t>
  </si>
  <si>
    <t>1-12</t>
  </si>
  <si>
    <t>直升镇</t>
  </si>
  <si>
    <t>刘铖</t>
  </si>
  <si>
    <t>1-11</t>
  </si>
  <si>
    <t>罗欣</t>
  </si>
  <si>
    <t>1-15</t>
  </si>
  <si>
    <t>清升镇</t>
  </si>
  <si>
    <t>农业服务中心</t>
  </si>
  <si>
    <t>李文贤</t>
  </si>
  <si>
    <t>1-7</t>
  </si>
  <si>
    <t>观胜镇</t>
  </si>
  <si>
    <t>林昌龄</t>
  </si>
  <si>
    <t>1-9</t>
  </si>
  <si>
    <t>于晓敏</t>
  </si>
  <si>
    <t>1-8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</si>
</sst>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0"/>
      <name val="宋体"/>
      <family val="0"/>
    </font>
    <font>
      <b/>
      <sz val="11"/>
      <name val="宋体"/>
      <family val="0"/>
    </font>
    <font>
      <sz val="10.5"/>
      <color indexed="8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.5"/>
      <color rgb="FF000000"/>
      <name val="方正仿宋_GBK"/>
      <family val="4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13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0" fillId="16" borderId="0" applyNumberFormat="0" applyFont="0" applyBorder="0" applyAlignment="0" applyProtection="0"/>
    <xf numFmtId="0" fontId="6" fillId="11" borderId="0" applyNumberFormat="0" applyBorder="0" applyAlignment="0" applyProtection="0"/>
    <xf numFmtId="0" fontId="8" fillId="17" borderId="0" applyNumberFormat="0" applyBorder="0" applyAlignment="0" applyProtection="0"/>
    <xf numFmtId="0" fontId="6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/>
    </xf>
    <xf numFmtId="0" fontId="4" fillId="0" borderId="13" xfId="69" applyFont="1" applyFill="1" applyBorder="1" applyAlignment="1">
      <alignment horizontal="center" vertical="center"/>
      <protection/>
    </xf>
    <xf numFmtId="0" fontId="4" fillId="0" borderId="13" xfId="69" applyFont="1" applyFill="1" applyBorder="1" applyAlignment="1">
      <alignment horizontal="center" vertical="center" wrapText="1"/>
      <protection/>
    </xf>
    <xf numFmtId="0" fontId="4" fillId="0" borderId="13" xfId="69" applyFont="1" applyFill="1" applyBorder="1" applyAlignment="1">
      <alignment horizontal="center" vertical="center" wrapText="1"/>
      <protection/>
    </xf>
    <xf numFmtId="0" fontId="4" fillId="0" borderId="14" xfId="69" applyFont="1" applyFill="1" applyBorder="1" applyAlignment="1">
      <alignment horizontal="center" vertical="center"/>
      <protection/>
    </xf>
    <xf numFmtId="0" fontId="4" fillId="0" borderId="14" xfId="69" applyFont="1" applyFill="1" applyBorder="1" applyAlignment="1">
      <alignment horizontal="center" vertical="center" wrapText="1"/>
      <protection/>
    </xf>
    <xf numFmtId="0" fontId="4" fillId="0" borderId="14" xfId="69" applyFont="1" applyFill="1" applyBorder="1" applyAlignment="1">
      <alignment horizontal="center" vertical="center" wrapText="1"/>
      <protection/>
    </xf>
    <xf numFmtId="176" fontId="0" fillId="0" borderId="13" xfId="0" applyNumberFormat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_过分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抽签表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@ET_Style?{4E0F21EA-3890-4dcb-BA19-8F79065F4370}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修改后_1" xfId="66"/>
    <cellStyle name="常规 3" xfId="67"/>
    <cellStyle name="常规_抽签表_1" xfId="68"/>
    <cellStyle name="常规_Sheet1" xfId="69"/>
    <cellStyle name="常规_抽签" xfId="70"/>
    <cellStyle name="常规_2017上半年事业17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pane ySplit="4" topLeftCell="A5" activePane="bottomLeft" state="frozen"/>
      <selection pane="bottomLeft" activeCell="S10" sqref="S10"/>
    </sheetView>
  </sheetViews>
  <sheetFormatPr defaultColWidth="9.00390625" defaultRowHeight="14.25"/>
  <cols>
    <col min="1" max="1" width="5.25390625" style="1" customWidth="1"/>
    <col min="2" max="2" width="9.00390625" style="1" customWidth="1"/>
    <col min="3" max="4" width="12.875" style="1" customWidth="1"/>
    <col min="5" max="5" width="4.75390625" style="1" customWidth="1"/>
    <col min="6" max="6" width="7.375" style="1" customWidth="1"/>
    <col min="7" max="7" width="6.375" style="1" customWidth="1"/>
    <col min="8" max="8" width="8.875" style="3" customWidth="1"/>
    <col min="9" max="10" width="9.50390625" style="3" customWidth="1"/>
    <col min="11" max="12" width="9.625" style="3" customWidth="1"/>
    <col min="13" max="13" width="11.50390625" style="3" customWidth="1"/>
    <col min="14" max="14" width="6.25390625" style="3" customWidth="1"/>
    <col min="15" max="15" width="8.625" style="3" customWidth="1"/>
    <col min="16" max="255" width="9.00390625" style="1" customWidth="1"/>
  </cols>
  <sheetData>
    <row r="1" spans="1:15" s="1" customFormat="1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2" customFormat="1" ht="1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3" t="s">
        <v>12</v>
      </c>
      <c r="L3" s="14" t="s">
        <v>13</v>
      </c>
      <c r="M3" s="14" t="s">
        <v>14</v>
      </c>
      <c r="N3" s="14" t="s">
        <v>15</v>
      </c>
      <c r="O3" s="15" t="s">
        <v>16</v>
      </c>
    </row>
    <row r="4" spans="1:15" s="2" customFormat="1" ht="66.75" customHeight="1">
      <c r="A4" s="7"/>
      <c r="B4" s="7"/>
      <c r="C4" s="8"/>
      <c r="D4" s="8"/>
      <c r="E4" s="8"/>
      <c r="F4" s="7"/>
      <c r="G4" s="7"/>
      <c r="H4" s="9"/>
      <c r="I4" s="9"/>
      <c r="J4" s="9"/>
      <c r="K4" s="16"/>
      <c r="L4" s="17"/>
      <c r="M4" s="17"/>
      <c r="N4" s="17"/>
      <c r="O4" s="18"/>
    </row>
    <row r="5" spans="1:15" ht="27.75" customHeight="1">
      <c r="A5" s="10">
        <v>1</v>
      </c>
      <c r="B5" s="11" t="s">
        <v>17</v>
      </c>
      <c r="C5" s="11" t="s">
        <v>18</v>
      </c>
      <c r="D5" s="11" t="s">
        <v>19</v>
      </c>
      <c r="E5" s="11">
        <v>1</v>
      </c>
      <c r="F5" s="11" t="s">
        <v>20</v>
      </c>
      <c r="G5" s="11" t="s">
        <v>21</v>
      </c>
      <c r="H5" s="12" t="s">
        <v>22</v>
      </c>
      <c r="I5" s="11" t="s">
        <v>23</v>
      </c>
      <c r="J5" s="11" t="s">
        <v>23</v>
      </c>
      <c r="K5" s="10">
        <v>75.8</v>
      </c>
      <c r="L5" s="11" t="s">
        <v>23</v>
      </c>
      <c r="M5" s="10">
        <v>75.8</v>
      </c>
      <c r="N5" s="10">
        <v>1</v>
      </c>
      <c r="O5" s="10" t="s">
        <v>24</v>
      </c>
    </row>
    <row r="6" spans="1:15" ht="27.75" customHeight="1">
      <c r="A6" s="10">
        <v>2</v>
      </c>
      <c r="B6" s="11" t="s">
        <v>17</v>
      </c>
      <c r="C6" s="11" t="s">
        <v>25</v>
      </c>
      <c r="D6" s="11" t="s">
        <v>19</v>
      </c>
      <c r="E6" s="11">
        <v>1</v>
      </c>
      <c r="F6" s="11" t="s">
        <v>26</v>
      </c>
      <c r="G6" s="11" t="s">
        <v>27</v>
      </c>
      <c r="H6" s="12" t="s">
        <v>28</v>
      </c>
      <c r="I6" s="11" t="s">
        <v>23</v>
      </c>
      <c r="J6" s="11" t="s">
        <v>23</v>
      </c>
      <c r="K6" s="10">
        <v>77.8</v>
      </c>
      <c r="L6" s="11" t="s">
        <v>23</v>
      </c>
      <c r="M6" s="10">
        <v>77.8</v>
      </c>
      <c r="N6" s="10">
        <v>1</v>
      </c>
      <c r="O6" s="10" t="s">
        <v>24</v>
      </c>
    </row>
    <row r="7" spans="1:15" ht="27.75" customHeight="1">
      <c r="A7" s="10">
        <v>3</v>
      </c>
      <c r="B7" s="11" t="s">
        <v>17</v>
      </c>
      <c r="C7" s="11" t="s">
        <v>29</v>
      </c>
      <c r="D7" s="11" t="s">
        <v>19</v>
      </c>
      <c r="E7" s="11">
        <v>1</v>
      </c>
      <c r="F7" s="11" t="s">
        <v>30</v>
      </c>
      <c r="G7" s="11" t="s">
        <v>27</v>
      </c>
      <c r="H7" s="12" t="s">
        <v>31</v>
      </c>
      <c r="I7" s="11" t="s">
        <v>23</v>
      </c>
      <c r="J7" s="11" t="s">
        <v>23</v>
      </c>
      <c r="K7" s="10">
        <v>71.6</v>
      </c>
      <c r="L7" s="11" t="s">
        <v>23</v>
      </c>
      <c r="M7" s="10">
        <v>71.6</v>
      </c>
      <c r="N7" s="10">
        <v>1</v>
      </c>
      <c r="O7" s="10" t="s">
        <v>24</v>
      </c>
    </row>
    <row r="8" spans="1:15" ht="27.75" customHeight="1">
      <c r="A8" s="10">
        <v>4</v>
      </c>
      <c r="B8" s="11" t="s">
        <v>32</v>
      </c>
      <c r="C8" s="11" t="s">
        <v>33</v>
      </c>
      <c r="D8" s="11" t="s">
        <v>34</v>
      </c>
      <c r="E8" s="11">
        <v>1</v>
      </c>
      <c r="F8" s="11" t="s">
        <v>35</v>
      </c>
      <c r="G8" s="11" t="s">
        <v>27</v>
      </c>
      <c r="H8" s="12" t="s">
        <v>36</v>
      </c>
      <c r="I8" s="11">
        <v>82</v>
      </c>
      <c r="J8" s="19">
        <f>I8*50%</f>
        <v>41</v>
      </c>
      <c r="K8" s="10">
        <v>78.4</v>
      </c>
      <c r="L8" s="10">
        <f>K8*50%</f>
        <v>39.2</v>
      </c>
      <c r="M8" s="10">
        <f>J8+L8</f>
        <v>80.2</v>
      </c>
      <c r="N8" s="10">
        <v>1</v>
      </c>
      <c r="O8" s="10" t="s">
        <v>24</v>
      </c>
    </row>
    <row r="9" spans="1:15" ht="27.75" customHeight="1">
      <c r="A9" s="10">
        <v>5</v>
      </c>
      <c r="B9" s="11" t="s">
        <v>37</v>
      </c>
      <c r="C9" s="11" t="s">
        <v>38</v>
      </c>
      <c r="D9" s="11" t="s">
        <v>34</v>
      </c>
      <c r="E9" s="11">
        <v>1</v>
      </c>
      <c r="F9" s="11" t="s">
        <v>39</v>
      </c>
      <c r="G9" s="11" t="s">
        <v>27</v>
      </c>
      <c r="H9" s="12" t="s">
        <v>40</v>
      </c>
      <c r="I9" s="11">
        <v>70</v>
      </c>
      <c r="J9" s="19">
        <f aca="true" t="shared" si="0" ref="J9:J19">I9*50%</f>
        <v>35</v>
      </c>
      <c r="K9" s="10">
        <v>79</v>
      </c>
      <c r="L9" s="10">
        <f aca="true" t="shared" si="1" ref="L9:L19">K9*50%</f>
        <v>39.5</v>
      </c>
      <c r="M9" s="10">
        <f aca="true" t="shared" si="2" ref="M9:M19">J9+L9</f>
        <v>74.5</v>
      </c>
      <c r="N9" s="10">
        <v>1</v>
      </c>
      <c r="O9" s="10" t="s">
        <v>24</v>
      </c>
    </row>
    <row r="10" spans="1:15" ht="27.75" customHeight="1">
      <c r="A10" s="10">
        <v>6</v>
      </c>
      <c r="B10" s="11" t="s">
        <v>37</v>
      </c>
      <c r="C10" s="11" t="s">
        <v>41</v>
      </c>
      <c r="D10" s="11" t="s">
        <v>34</v>
      </c>
      <c r="E10" s="11">
        <v>1</v>
      </c>
      <c r="F10" s="11" t="s">
        <v>42</v>
      </c>
      <c r="G10" s="11" t="s">
        <v>27</v>
      </c>
      <c r="H10" s="12" t="s">
        <v>43</v>
      </c>
      <c r="I10" s="11">
        <v>78</v>
      </c>
      <c r="J10" s="19">
        <f t="shared" si="0"/>
        <v>39</v>
      </c>
      <c r="K10" s="10">
        <v>79</v>
      </c>
      <c r="L10" s="10">
        <f t="shared" si="1"/>
        <v>39.5</v>
      </c>
      <c r="M10" s="10">
        <f t="shared" si="2"/>
        <v>78.5</v>
      </c>
      <c r="N10" s="10">
        <v>1</v>
      </c>
      <c r="O10" s="10" t="s">
        <v>24</v>
      </c>
    </row>
    <row r="11" spans="1:15" ht="27.75" customHeight="1">
      <c r="A11" s="10">
        <v>7</v>
      </c>
      <c r="B11" s="11" t="s">
        <v>44</v>
      </c>
      <c r="C11" s="11" t="s">
        <v>33</v>
      </c>
      <c r="D11" s="11" t="s">
        <v>45</v>
      </c>
      <c r="E11" s="11">
        <v>1</v>
      </c>
      <c r="F11" s="11" t="s">
        <v>46</v>
      </c>
      <c r="G11" s="11" t="s">
        <v>27</v>
      </c>
      <c r="H11" s="12" t="s">
        <v>47</v>
      </c>
      <c r="I11" s="11">
        <v>72</v>
      </c>
      <c r="J11" s="19">
        <f t="shared" si="0"/>
        <v>36</v>
      </c>
      <c r="K11" s="10">
        <v>78</v>
      </c>
      <c r="L11" s="10">
        <f t="shared" si="1"/>
        <v>39</v>
      </c>
      <c r="M11" s="10">
        <f t="shared" si="2"/>
        <v>75</v>
      </c>
      <c r="N11" s="10">
        <v>1</v>
      </c>
      <c r="O11" s="10" t="s">
        <v>24</v>
      </c>
    </row>
    <row r="12" spans="1:15" ht="27.75" customHeight="1">
      <c r="A12" s="10">
        <v>8</v>
      </c>
      <c r="B12" s="11" t="s">
        <v>44</v>
      </c>
      <c r="C12" s="11" t="s">
        <v>33</v>
      </c>
      <c r="D12" s="11" t="s">
        <v>48</v>
      </c>
      <c r="E12" s="11">
        <v>1</v>
      </c>
      <c r="F12" s="11" t="s">
        <v>49</v>
      </c>
      <c r="G12" s="11" t="s">
        <v>27</v>
      </c>
      <c r="H12" s="12" t="s">
        <v>50</v>
      </c>
      <c r="I12" s="11">
        <v>70</v>
      </c>
      <c r="J12" s="19">
        <f t="shared" si="0"/>
        <v>35</v>
      </c>
      <c r="K12" s="10">
        <v>80.4</v>
      </c>
      <c r="L12" s="10">
        <f t="shared" si="1"/>
        <v>40.2</v>
      </c>
      <c r="M12" s="10">
        <f t="shared" si="2"/>
        <v>75.2</v>
      </c>
      <c r="N12" s="10">
        <v>1</v>
      </c>
      <c r="O12" s="10" t="s">
        <v>24</v>
      </c>
    </row>
    <row r="13" spans="1:15" ht="27.75" customHeight="1">
      <c r="A13" s="10">
        <v>9</v>
      </c>
      <c r="B13" s="11" t="s">
        <v>51</v>
      </c>
      <c r="C13" s="11" t="s">
        <v>33</v>
      </c>
      <c r="D13" s="11" t="s">
        <v>45</v>
      </c>
      <c r="E13" s="11">
        <v>1</v>
      </c>
      <c r="F13" s="11" t="s">
        <v>52</v>
      </c>
      <c r="G13" s="11" t="s">
        <v>27</v>
      </c>
      <c r="H13" s="12" t="s">
        <v>53</v>
      </c>
      <c r="I13" s="11">
        <v>85</v>
      </c>
      <c r="J13" s="19">
        <f t="shared" si="0"/>
        <v>42.5</v>
      </c>
      <c r="K13" s="10">
        <v>79.8</v>
      </c>
      <c r="L13" s="10">
        <f t="shared" si="1"/>
        <v>39.9</v>
      </c>
      <c r="M13" s="10">
        <f t="shared" si="2"/>
        <v>82.4</v>
      </c>
      <c r="N13" s="10">
        <v>1</v>
      </c>
      <c r="O13" s="10" t="s">
        <v>24</v>
      </c>
    </row>
    <row r="14" spans="1:15" ht="27.75" customHeight="1">
      <c r="A14" s="10">
        <v>10</v>
      </c>
      <c r="B14" s="11" t="s">
        <v>51</v>
      </c>
      <c r="C14" s="11" t="s">
        <v>33</v>
      </c>
      <c r="D14" s="11" t="s">
        <v>48</v>
      </c>
      <c r="E14" s="11">
        <v>1</v>
      </c>
      <c r="F14" s="11" t="s">
        <v>54</v>
      </c>
      <c r="G14" s="11" t="s">
        <v>21</v>
      </c>
      <c r="H14" s="12" t="s">
        <v>55</v>
      </c>
      <c r="I14" s="11">
        <v>77</v>
      </c>
      <c r="J14" s="19">
        <f t="shared" si="0"/>
        <v>38.5</v>
      </c>
      <c r="K14" s="10">
        <v>82.6</v>
      </c>
      <c r="L14" s="10">
        <f t="shared" si="1"/>
        <v>41.3</v>
      </c>
      <c r="M14" s="10">
        <f t="shared" si="2"/>
        <v>79.8</v>
      </c>
      <c r="N14" s="10">
        <v>1</v>
      </c>
      <c r="O14" s="10" t="s">
        <v>24</v>
      </c>
    </row>
    <row r="15" spans="1:15" ht="27.75" customHeight="1">
      <c r="A15" s="10">
        <v>11</v>
      </c>
      <c r="B15" s="11" t="s">
        <v>56</v>
      </c>
      <c r="C15" s="11" t="s">
        <v>38</v>
      </c>
      <c r="D15" s="11" t="s">
        <v>34</v>
      </c>
      <c r="E15" s="11">
        <v>1</v>
      </c>
      <c r="F15" s="11" t="s">
        <v>57</v>
      </c>
      <c r="G15" s="11" t="s">
        <v>21</v>
      </c>
      <c r="H15" s="12" t="s">
        <v>58</v>
      </c>
      <c r="I15" s="11">
        <v>76</v>
      </c>
      <c r="J15" s="19">
        <f t="shared" si="0"/>
        <v>38</v>
      </c>
      <c r="K15" s="10">
        <v>75.6</v>
      </c>
      <c r="L15" s="10">
        <f t="shared" si="1"/>
        <v>37.8</v>
      </c>
      <c r="M15" s="10">
        <f t="shared" si="2"/>
        <v>75.8</v>
      </c>
      <c r="N15" s="10">
        <v>1</v>
      </c>
      <c r="O15" s="10" t="s">
        <v>24</v>
      </c>
    </row>
    <row r="16" spans="1:15" ht="27.75" customHeight="1">
      <c r="A16" s="10">
        <v>12</v>
      </c>
      <c r="B16" s="11" t="s">
        <v>56</v>
      </c>
      <c r="C16" s="11" t="s">
        <v>33</v>
      </c>
      <c r="D16" s="11" t="s">
        <v>34</v>
      </c>
      <c r="E16" s="11">
        <v>1</v>
      </c>
      <c r="F16" s="11" t="s">
        <v>59</v>
      </c>
      <c r="G16" s="11" t="s">
        <v>27</v>
      </c>
      <c r="H16" s="12" t="s">
        <v>60</v>
      </c>
      <c r="I16" s="11">
        <v>73</v>
      </c>
      <c r="J16" s="19">
        <f t="shared" si="0"/>
        <v>36.5</v>
      </c>
      <c r="K16" s="10">
        <v>78.4</v>
      </c>
      <c r="L16" s="10">
        <f t="shared" si="1"/>
        <v>39.2</v>
      </c>
      <c r="M16" s="10">
        <f t="shared" si="2"/>
        <v>75.7</v>
      </c>
      <c r="N16" s="10">
        <v>1</v>
      </c>
      <c r="O16" s="10" t="s">
        <v>24</v>
      </c>
    </row>
    <row r="17" spans="1:15" ht="27.75" customHeight="1">
      <c r="A17" s="10">
        <v>13</v>
      </c>
      <c r="B17" s="11" t="s">
        <v>61</v>
      </c>
      <c r="C17" s="11" t="s">
        <v>62</v>
      </c>
      <c r="D17" s="11" t="s">
        <v>34</v>
      </c>
      <c r="E17" s="11">
        <v>1</v>
      </c>
      <c r="F17" s="11" t="s">
        <v>63</v>
      </c>
      <c r="G17" s="11" t="s">
        <v>21</v>
      </c>
      <c r="H17" s="12" t="s">
        <v>64</v>
      </c>
      <c r="I17" s="11">
        <v>80</v>
      </c>
      <c r="J17" s="19">
        <f t="shared" si="0"/>
        <v>40</v>
      </c>
      <c r="K17" s="10">
        <v>78.6</v>
      </c>
      <c r="L17" s="10">
        <f t="shared" si="1"/>
        <v>39.3</v>
      </c>
      <c r="M17" s="10">
        <f t="shared" si="2"/>
        <v>79.3</v>
      </c>
      <c r="N17" s="10">
        <v>1</v>
      </c>
      <c r="O17" s="10" t="s">
        <v>24</v>
      </c>
    </row>
    <row r="18" spans="1:15" ht="27.75" customHeight="1">
      <c r="A18" s="10">
        <v>14</v>
      </c>
      <c r="B18" s="11" t="s">
        <v>65</v>
      </c>
      <c r="C18" s="11" t="s">
        <v>38</v>
      </c>
      <c r="D18" s="11" t="s">
        <v>34</v>
      </c>
      <c r="E18" s="11">
        <v>1</v>
      </c>
      <c r="F18" s="11" t="s">
        <v>66</v>
      </c>
      <c r="G18" s="11" t="s">
        <v>21</v>
      </c>
      <c r="H18" s="12" t="s">
        <v>67</v>
      </c>
      <c r="I18" s="11">
        <v>71</v>
      </c>
      <c r="J18" s="19">
        <f t="shared" si="0"/>
        <v>35.5</v>
      </c>
      <c r="K18" s="10">
        <v>81</v>
      </c>
      <c r="L18" s="10">
        <f t="shared" si="1"/>
        <v>40.5</v>
      </c>
      <c r="M18" s="10">
        <f t="shared" si="2"/>
        <v>76</v>
      </c>
      <c r="N18" s="10">
        <v>1</v>
      </c>
      <c r="O18" s="10" t="s">
        <v>24</v>
      </c>
    </row>
    <row r="19" spans="1:15" ht="27.75" customHeight="1">
      <c r="A19" s="10">
        <v>15</v>
      </c>
      <c r="B19" s="11" t="s">
        <v>65</v>
      </c>
      <c r="C19" s="11" t="s">
        <v>33</v>
      </c>
      <c r="D19" s="11" t="s">
        <v>34</v>
      </c>
      <c r="E19" s="11">
        <v>1</v>
      </c>
      <c r="F19" s="11" t="s">
        <v>68</v>
      </c>
      <c r="G19" s="11" t="s">
        <v>27</v>
      </c>
      <c r="H19" s="12" t="s">
        <v>69</v>
      </c>
      <c r="I19" s="11">
        <v>76</v>
      </c>
      <c r="J19" s="19">
        <f t="shared" si="0"/>
        <v>38</v>
      </c>
      <c r="K19" s="10">
        <v>78.4</v>
      </c>
      <c r="L19" s="10">
        <f t="shared" si="1"/>
        <v>39.2</v>
      </c>
      <c r="M19" s="10">
        <f t="shared" si="2"/>
        <v>77.2</v>
      </c>
      <c r="N19" s="10">
        <v>1</v>
      </c>
      <c r="O19" s="10" t="s">
        <v>24</v>
      </c>
    </row>
  </sheetData>
  <sheetProtection/>
  <autoFilter ref="H5:H19"/>
  <mergeCells count="17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 horizontalCentered="1"/>
  <pageMargins left="0.16" right="0.16" top="0.39" bottom="0.39" header="0.51" footer="0.11999999999999998"/>
  <pageSetup horizontalDpi="600" verticalDpi="600" orientation="landscape" paperSize="9"/>
  <headerFooter scaleWithDoc="0" alignWithMargins="0">
    <oddFooter>&amp;L&amp;"宋体"&amp;12计分员：                                  监督员：                                主考官：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清～清</cp:lastModifiedBy>
  <cp:lastPrinted>2012-03-28T03:12:48Z</cp:lastPrinted>
  <dcterms:created xsi:type="dcterms:W3CDTF">2012-03-28T03:10:03Z</dcterms:created>
  <dcterms:modified xsi:type="dcterms:W3CDTF">2021-09-25T04:04:45Z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1B4904BE8C554F6B8EB2F315484C54BA</vt:lpwstr>
  </property>
</Properties>
</file>