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<sst xmlns="http://schemas.openxmlformats.org/spreadsheetml/2006/main" count="68" uniqueCount="40">
  <si>
    <t>序号</t>
  </si>
  <si>
    <t>姓名</t>
  </si>
  <si>
    <t>报考单位</t>
  </si>
  <si>
    <t>报考岗位</t>
  </si>
  <si>
    <t>招聘计划</t>
  </si>
  <si>
    <t>笔试成绩</t>
  </si>
  <si>
    <t>笔试权重成绩</t>
  </si>
  <si>
    <t>面试成绩</t>
  </si>
  <si>
    <t>面试权重成绩</t>
  </si>
  <si>
    <t>总成绩</t>
  </si>
  <si>
    <t>排名</t>
  </si>
  <si>
    <t>高    云</t>
  </si>
  <si>
    <t>铁岭市清河实验中学</t>
  </si>
  <si>
    <t>语文教师</t>
  </si>
  <si>
    <t>车有路</t>
  </si>
  <si>
    <t>周    璐</t>
  </si>
  <si>
    <t>数学教师</t>
  </si>
  <si>
    <t>王诗瑶</t>
  </si>
  <si>
    <t>生物教师</t>
  </si>
  <si>
    <t>常文鹤</t>
  </si>
  <si>
    <t>李铭铭</t>
  </si>
  <si>
    <t>姜佳宏</t>
  </si>
  <si>
    <t>美术教师</t>
  </si>
  <si>
    <t>赵    柳</t>
  </si>
  <si>
    <t>张申睿</t>
  </si>
  <si>
    <t>铁岭市清河区聂家满族乡九年一贯制学校（中学部）</t>
  </si>
  <si>
    <t>李    贺</t>
  </si>
  <si>
    <t>李秋慧</t>
  </si>
  <si>
    <t>张施瑶</t>
  </si>
  <si>
    <t>铁岭市清河区聂家满族乡九年一贯制学校（小学部）</t>
  </si>
  <si>
    <t>苗    莹</t>
  </si>
  <si>
    <t>张    前</t>
  </si>
  <si>
    <t>李    琦</t>
  </si>
  <si>
    <t>班主任教师</t>
  </si>
  <si>
    <t>田思缘</t>
  </si>
  <si>
    <t>张    丹</t>
  </si>
  <si>
    <t>于    越</t>
  </si>
  <si>
    <t>铁岭市清河区第二小学</t>
  </si>
  <si>
    <t>体育教师</t>
  </si>
  <si>
    <t>龚相玺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</si>
</sst>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 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0"/>
    </font>
    <font>
      <sz val="11"/>
      <name val="仿宋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7" fillId="16" borderId="7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left" vertical="center" wrapText="1"/>
    </xf>
    <xf numFmtId="0" fontId="1" fillId="33" borderId="9" xfId="0" applyNumberFormat="1" applyFont="1" applyFill="1" applyBorder="1" applyAlignment="1">
      <alignment horizontal="left" vertical="center"/>
    </xf>
    <xf numFmtId="177" fontId="1" fillId="3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1" fillId="33" borderId="9" xfId="0" applyNumberFormat="1" applyFont="1" applyFill="1" applyBorder="1" applyAlignment="1" quotePrefix="1">
      <alignment horizontal="left" vertical="center"/>
    </xf>
    <xf numFmtId="0" fontId="1" fillId="33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5.75390625" style="3" customWidth="1"/>
    <col min="2" max="2" width="8.75390625" style="3" customWidth="1"/>
    <col min="3" max="3" width="26.50390625" style="3" customWidth="1"/>
    <col min="4" max="4" width="13.375" style="3" customWidth="1"/>
    <col min="5" max="5" width="11.00390625" style="3" customWidth="1"/>
    <col min="6" max="6" width="9.875" style="3" customWidth="1"/>
    <col min="7" max="7" width="14.375" style="3" customWidth="1"/>
    <col min="8" max="8" width="11.00390625" style="3" customWidth="1"/>
    <col min="9" max="9" width="14.50390625" style="3" customWidth="1"/>
    <col min="10" max="10" width="8.00390625" style="3" customWidth="1"/>
    <col min="11" max="11" width="7.625" style="3" customWidth="1"/>
    <col min="12" max="16384" width="9.00390625" style="3" customWidth="1"/>
  </cols>
  <sheetData>
    <row r="1" spans="1:11" s="1" customFormat="1" ht="24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6" t="s">
        <v>10</v>
      </c>
    </row>
    <row r="2" spans="1:11" s="2" customFormat="1" ht="18" customHeight="1">
      <c r="A2" s="6">
        <v>1</v>
      </c>
      <c r="B2" s="18" t="s">
        <v>11</v>
      </c>
      <c r="C2" s="18" t="s">
        <v>12</v>
      </c>
      <c r="D2" s="18" t="s">
        <v>13</v>
      </c>
      <c r="E2" s="9">
        <v>1</v>
      </c>
      <c r="F2" s="10">
        <v>80.94</v>
      </c>
      <c r="G2" s="11">
        <f>F2*40%</f>
        <v>32.376</v>
      </c>
      <c r="H2" s="11">
        <v>84.2</v>
      </c>
      <c r="I2" s="11">
        <f>H2*60%</f>
        <v>50.52</v>
      </c>
      <c r="J2" s="11">
        <f>G2+I2</f>
        <v>82.896</v>
      </c>
      <c r="K2" s="17">
        <v>1</v>
      </c>
    </row>
    <row r="3" spans="1:11" s="2" customFormat="1" ht="18" customHeight="1">
      <c r="A3" s="6">
        <v>2</v>
      </c>
      <c r="B3" s="18" t="s">
        <v>14</v>
      </c>
      <c r="C3" s="18" t="s">
        <v>12</v>
      </c>
      <c r="D3" s="18" t="s">
        <v>13</v>
      </c>
      <c r="E3" s="9">
        <v>1</v>
      </c>
      <c r="F3" s="10">
        <v>59.45</v>
      </c>
      <c r="G3" s="11">
        <f aca="true" t="shared" si="0" ref="G3:G20">F3*40%</f>
        <v>23.78</v>
      </c>
      <c r="H3" s="11">
        <v>0</v>
      </c>
      <c r="I3" s="11">
        <f aca="true" t="shared" si="1" ref="I3:I20">H3*60%</f>
        <v>0</v>
      </c>
      <c r="J3" s="11">
        <f aca="true" t="shared" si="2" ref="J3:J20">G3+I3</f>
        <v>23.78</v>
      </c>
      <c r="K3" s="17">
        <v>2</v>
      </c>
    </row>
    <row r="4" spans="1:11" s="2" customFormat="1" ht="18" customHeight="1">
      <c r="A4" s="6">
        <v>3</v>
      </c>
      <c r="B4" s="18" t="s">
        <v>15</v>
      </c>
      <c r="C4" s="18" t="s">
        <v>12</v>
      </c>
      <c r="D4" s="18" t="s">
        <v>16</v>
      </c>
      <c r="E4" s="9">
        <v>1</v>
      </c>
      <c r="F4" s="10">
        <v>64.79</v>
      </c>
      <c r="G4" s="11">
        <f t="shared" si="0"/>
        <v>25.916000000000004</v>
      </c>
      <c r="H4" s="11">
        <v>84.8</v>
      </c>
      <c r="I4" s="11">
        <f t="shared" si="1"/>
        <v>50.879999999999995</v>
      </c>
      <c r="J4" s="11">
        <f t="shared" si="2"/>
        <v>76.79599999999999</v>
      </c>
      <c r="K4" s="17">
        <v>1</v>
      </c>
    </row>
    <row r="5" spans="1:11" s="2" customFormat="1" ht="18" customHeight="1">
      <c r="A5" s="6">
        <v>4</v>
      </c>
      <c r="B5" s="18" t="s">
        <v>17</v>
      </c>
      <c r="C5" s="18" t="s">
        <v>12</v>
      </c>
      <c r="D5" s="18" t="s">
        <v>18</v>
      </c>
      <c r="E5" s="9">
        <v>1</v>
      </c>
      <c r="F5" s="10">
        <v>75.16</v>
      </c>
      <c r="G5" s="11">
        <f t="shared" si="0"/>
        <v>30.064</v>
      </c>
      <c r="H5" s="11">
        <v>82.2</v>
      </c>
      <c r="I5" s="11">
        <f t="shared" si="1"/>
        <v>49.32</v>
      </c>
      <c r="J5" s="11">
        <f t="shared" si="2"/>
        <v>79.384</v>
      </c>
      <c r="K5" s="17">
        <v>1</v>
      </c>
    </row>
    <row r="6" spans="1:11" s="2" customFormat="1" ht="18" customHeight="1">
      <c r="A6" s="6">
        <v>5</v>
      </c>
      <c r="B6" s="18" t="s">
        <v>19</v>
      </c>
      <c r="C6" s="18" t="s">
        <v>12</v>
      </c>
      <c r="D6" s="18" t="s">
        <v>18</v>
      </c>
      <c r="E6" s="9">
        <v>1</v>
      </c>
      <c r="F6" s="10">
        <v>63.58</v>
      </c>
      <c r="G6" s="11">
        <f t="shared" si="0"/>
        <v>25.432000000000002</v>
      </c>
      <c r="H6" s="11">
        <v>0</v>
      </c>
      <c r="I6" s="11">
        <f t="shared" si="1"/>
        <v>0</v>
      </c>
      <c r="J6" s="11">
        <f t="shared" si="2"/>
        <v>25.432000000000002</v>
      </c>
      <c r="K6" s="17">
        <v>2</v>
      </c>
    </row>
    <row r="7" spans="1:11" s="2" customFormat="1" ht="18" customHeight="1">
      <c r="A7" s="6">
        <v>6</v>
      </c>
      <c r="B7" s="18" t="s">
        <v>20</v>
      </c>
      <c r="C7" s="18" t="s">
        <v>12</v>
      </c>
      <c r="D7" s="18" t="s">
        <v>18</v>
      </c>
      <c r="E7" s="9">
        <v>1</v>
      </c>
      <c r="F7" s="10">
        <v>57.79</v>
      </c>
      <c r="G7" s="11">
        <f t="shared" si="0"/>
        <v>23.116</v>
      </c>
      <c r="H7" s="11">
        <v>0</v>
      </c>
      <c r="I7" s="11">
        <f t="shared" si="1"/>
        <v>0</v>
      </c>
      <c r="J7" s="11">
        <f t="shared" si="2"/>
        <v>23.116</v>
      </c>
      <c r="K7" s="17">
        <v>3</v>
      </c>
    </row>
    <row r="8" spans="1:11" s="2" customFormat="1" ht="18" customHeight="1">
      <c r="A8" s="6">
        <v>7</v>
      </c>
      <c r="B8" s="7" t="s">
        <v>21</v>
      </c>
      <c r="C8" s="18" t="s">
        <v>12</v>
      </c>
      <c r="D8" s="18" t="s">
        <v>22</v>
      </c>
      <c r="E8" s="9">
        <v>1</v>
      </c>
      <c r="F8" s="10">
        <v>71.67</v>
      </c>
      <c r="G8" s="11">
        <f t="shared" si="0"/>
        <v>28.668000000000003</v>
      </c>
      <c r="H8" s="11">
        <v>82.4</v>
      </c>
      <c r="I8" s="11">
        <f t="shared" si="1"/>
        <v>49.440000000000005</v>
      </c>
      <c r="J8" s="11">
        <f t="shared" si="2"/>
        <v>78.108</v>
      </c>
      <c r="K8" s="17">
        <v>1</v>
      </c>
    </row>
    <row r="9" spans="1:11" s="2" customFormat="1" ht="18" customHeight="1">
      <c r="A9" s="6">
        <v>8</v>
      </c>
      <c r="B9" s="18" t="s">
        <v>23</v>
      </c>
      <c r="C9" s="18" t="s">
        <v>12</v>
      </c>
      <c r="D9" s="18" t="s">
        <v>22</v>
      </c>
      <c r="E9" s="9">
        <v>1</v>
      </c>
      <c r="F9" s="10">
        <v>62.1</v>
      </c>
      <c r="G9" s="11">
        <f t="shared" si="0"/>
        <v>24.840000000000003</v>
      </c>
      <c r="H9" s="11">
        <v>84.2</v>
      </c>
      <c r="I9" s="11">
        <f t="shared" si="1"/>
        <v>50.52</v>
      </c>
      <c r="J9" s="11">
        <f t="shared" si="2"/>
        <v>75.36000000000001</v>
      </c>
      <c r="K9" s="17">
        <v>2</v>
      </c>
    </row>
    <row r="10" spans="1:11" s="2" customFormat="1" ht="27" customHeight="1">
      <c r="A10" s="6">
        <v>9</v>
      </c>
      <c r="B10" s="19" t="s">
        <v>24</v>
      </c>
      <c r="C10" s="19" t="s">
        <v>25</v>
      </c>
      <c r="D10" s="19" t="s">
        <v>22</v>
      </c>
      <c r="E10" s="9">
        <v>1</v>
      </c>
      <c r="F10" s="12">
        <v>76.14</v>
      </c>
      <c r="G10" s="11">
        <f t="shared" si="0"/>
        <v>30.456000000000003</v>
      </c>
      <c r="H10" s="11">
        <v>89</v>
      </c>
      <c r="I10" s="11">
        <f t="shared" si="1"/>
        <v>53.4</v>
      </c>
      <c r="J10" s="11">
        <f t="shared" si="2"/>
        <v>83.856</v>
      </c>
      <c r="K10" s="17">
        <v>1</v>
      </c>
    </row>
    <row r="11" spans="1:11" s="2" customFormat="1" ht="27" customHeight="1">
      <c r="A11" s="6">
        <v>10</v>
      </c>
      <c r="B11" s="19" t="s">
        <v>26</v>
      </c>
      <c r="C11" s="19" t="s">
        <v>25</v>
      </c>
      <c r="D11" s="19" t="s">
        <v>22</v>
      </c>
      <c r="E11" s="9">
        <v>1</v>
      </c>
      <c r="F11" s="12">
        <v>72.82</v>
      </c>
      <c r="G11" s="11">
        <f t="shared" si="0"/>
        <v>29.128</v>
      </c>
      <c r="H11" s="11">
        <v>86</v>
      </c>
      <c r="I11" s="11">
        <f t="shared" si="1"/>
        <v>51.6</v>
      </c>
      <c r="J11" s="11">
        <f t="shared" si="2"/>
        <v>80.72800000000001</v>
      </c>
      <c r="K11" s="17">
        <v>2</v>
      </c>
    </row>
    <row r="12" spans="1:11" s="2" customFormat="1" ht="27" customHeight="1">
      <c r="A12" s="6">
        <v>11</v>
      </c>
      <c r="B12" s="19" t="s">
        <v>27</v>
      </c>
      <c r="C12" s="19" t="s">
        <v>25</v>
      </c>
      <c r="D12" s="19" t="s">
        <v>22</v>
      </c>
      <c r="E12" s="9">
        <v>1</v>
      </c>
      <c r="F12" s="12">
        <v>71.53</v>
      </c>
      <c r="G12" s="11">
        <f t="shared" si="0"/>
        <v>28.612000000000002</v>
      </c>
      <c r="H12" s="11">
        <v>81.2</v>
      </c>
      <c r="I12" s="11">
        <f t="shared" si="1"/>
        <v>48.72</v>
      </c>
      <c r="J12" s="11">
        <f t="shared" si="2"/>
        <v>77.332</v>
      </c>
      <c r="K12" s="17">
        <v>3</v>
      </c>
    </row>
    <row r="13" spans="1:11" s="2" customFormat="1" ht="27" customHeight="1">
      <c r="A13" s="6">
        <v>12</v>
      </c>
      <c r="B13" s="19" t="s">
        <v>28</v>
      </c>
      <c r="C13" s="19" t="s">
        <v>29</v>
      </c>
      <c r="D13" s="19" t="s">
        <v>22</v>
      </c>
      <c r="E13" s="9">
        <v>1</v>
      </c>
      <c r="F13" s="12">
        <v>76.49</v>
      </c>
      <c r="G13" s="11">
        <f t="shared" si="0"/>
        <v>30.596</v>
      </c>
      <c r="H13" s="11">
        <v>89.6</v>
      </c>
      <c r="I13" s="11">
        <f t="shared" si="1"/>
        <v>53.76</v>
      </c>
      <c r="J13" s="11">
        <f t="shared" si="2"/>
        <v>84.356</v>
      </c>
      <c r="K13" s="17">
        <v>1</v>
      </c>
    </row>
    <row r="14" spans="1:11" s="2" customFormat="1" ht="27" customHeight="1">
      <c r="A14" s="6">
        <v>13</v>
      </c>
      <c r="B14" s="19" t="s">
        <v>30</v>
      </c>
      <c r="C14" s="19" t="s">
        <v>29</v>
      </c>
      <c r="D14" s="19" t="s">
        <v>22</v>
      </c>
      <c r="E14" s="9">
        <v>1</v>
      </c>
      <c r="F14" s="12">
        <v>82.78</v>
      </c>
      <c r="G14" s="11">
        <f t="shared" si="0"/>
        <v>33.112</v>
      </c>
      <c r="H14" s="11">
        <v>83.4</v>
      </c>
      <c r="I14" s="11">
        <f t="shared" si="1"/>
        <v>50.04</v>
      </c>
      <c r="J14" s="11">
        <f t="shared" si="2"/>
        <v>83.152</v>
      </c>
      <c r="K14" s="17">
        <v>2</v>
      </c>
    </row>
    <row r="15" spans="1:11" s="2" customFormat="1" ht="27" customHeight="1">
      <c r="A15" s="6">
        <v>14</v>
      </c>
      <c r="B15" s="19" t="s">
        <v>31</v>
      </c>
      <c r="C15" s="19" t="s">
        <v>29</v>
      </c>
      <c r="D15" s="19" t="s">
        <v>22</v>
      </c>
      <c r="E15" s="9">
        <v>1</v>
      </c>
      <c r="F15" s="12">
        <v>77.98</v>
      </c>
      <c r="G15" s="11">
        <f t="shared" si="0"/>
        <v>31.192000000000004</v>
      </c>
      <c r="H15" s="11">
        <v>83.4</v>
      </c>
      <c r="I15" s="11">
        <f t="shared" si="1"/>
        <v>50.04</v>
      </c>
      <c r="J15" s="11">
        <f t="shared" si="2"/>
        <v>81.232</v>
      </c>
      <c r="K15" s="17">
        <v>3</v>
      </c>
    </row>
    <row r="16" spans="1:11" s="2" customFormat="1" ht="27" customHeight="1">
      <c r="A16" s="6">
        <v>15</v>
      </c>
      <c r="B16" s="19" t="s">
        <v>32</v>
      </c>
      <c r="C16" s="19" t="s">
        <v>29</v>
      </c>
      <c r="D16" s="19" t="s">
        <v>33</v>
      </c>
      <c r="E16" s="9">
        <v>1</v>
      </c>
      <c r="F16" s="12">
        <v>84.41</v>
      </c>
      <c r="G16" s="11">
        <f t="shared" si="0"/>
        <v>33.764</v>
      </c>
      <c r="H16" s="11">
        <v>84.8</v>
      </c>
      <c r="I16" s="11">
        <f t="shared" si="1"/>
        <v>50.879999999999995</v>
      </c>
      <c r="J16" s="11">
        <f t="shared" si="2"/>
        <v>84.644</v>
      </c>
      <c r="K16" s="17">
        <v>1</v>
      </c>
    </row>
    <row r="17" spans="1:11" s="2" customFormat="1" ht="27" customHeight="1">
      <c r="A17" s="6">
        <v>16</v>
      </c>
      <c r="B17" s="19" t="s">
        <v>34</v>
      </c>
      <c r="C17" s="19" t="s">
        <v>29</v>
      </c>
      <c r="D17" s="19" t="s">
        <v>33</v>
      </c>
      <c r="E17" s="9">
        <v>1</v>
      </c>
      <c r="F17" s="12">
        <v>78.31</v>
      </c>
      <c r="G17" s="11">
        <f t="shared" si="0"/>
        <v>31.324</v>
      </c>
      <c r="H17" s="11">
        <v>83.1</v>
      </c>
      <c r="I17" s="11">
        <f t="shared" si="1"/>
        <v>49.85999999999999</v>
      </c>
      <c r="J17" s="11">
        <f t="shared" si="2"/>
        <v>81.184</v>
      </c>
      <c r="K17" s="17">
        <v>2</v>
      </c>
    </row>
    <row r="18" spans="1:11" s="2" customFormat="1" ht="27" customHeight="1">
      <c r="A18" s="6">
        <v>17</v>
      </c>
      <c r="B18" s="19" t="s">
        <v>35</v>
      </c>
      <c r="C18" s="19" t="s">
        <v>29</v>
      </c>
      <c r="D18" s="19" t="s">
        <v>33</v>
      </c>
      <c r="E18" s="9">
        <v>1</v>
      </c>
      <c r="F18" s="12">
        <v>75.84</v>
      </c>
      <c r="G18" s="11">
        <f t="shared" si="0"/>
        <v>30.336000000000002</v>
      </c>
      <c r="H18" s="11">
        <v>83.8</v>
      </c>
      <c r="I18" s="11">
        <f t="shared" si="1"/>
        <v>50.279999999999994</v>
      </c>
      <c r="J18" s="11">
        <f t="shared" si="2"/>
        <v>80.616</v>
      </c>
      <c r="K18" s="17">
        <v>3</v>
      </c>
    </row>
    <row r="19" spans="1:11" s="2" customFormat="1" ht="18" customHeight="1">
      <c r="A19" s="6">
        <v>18</v>
      </c>
      <c r="B19" s="18" t="s">
        <v>36</v>
      </c>
      <c r="C19" s="18" t="s">
        <v>37</v>
      </c>
      <c r="D19" s="18" t="s">
        <v>38</v>
      </c>
      <c r="E19" s="9">
        <v>1</v>
      </c>
      <c r="F19" s="10">
        <v>70.53</v>
      </c>
      <c r="G19" s="11">
        <f t="shared" si="0"/>
        <v>28.212000000000003</v>
      </c>
      <c r="H19" s="11">
        <v>0</v>
      </c>
      <c r="I19" s="11">
        <f t="shared" si="1"/>
        <v>0</v>
      </c>
      <c r="J19" s="11">
        <f t="shared" si="2"/>
        <v>28.212000000000003</v>
      </c>
      <c r="K19" s="17">
        <v>1</v>
      </c>
    </row>
    <row r="20" spans="1:11" s="2" customFormat="1" ht="18" customHeight="1">
      <c r="A20" s="6">
        <v>19</v>
      </c>
      <c r="B20" s="18" t="s">
        <v>39</v>
      </c>
      <c r="C20" s="18" t="s">
        <v>37</v>
      </c>
      <c r="D20" s="18" t="s">
        <v>38</v>
      </c>
      <c r="E20" s="13">
        <v>1</v>
      </c>
      <c r="F20" s="14">
        <v>62.9</v>
      </c>
      <c r="G20" s="11">
        <f t="shared" si="0"/>
        <v>25.16</v>
      </c>
      <c r="H20" s="11">
        <v>0</v>
      </c>
      <c r="I20" s="11">
        <f t="shared" si="1"/>
        <v>0</v>
      </c>
      <c r="J20" s="11">
        <f t="shared" si="2"/>
        <v>25.16</v>
      </c>
      <c r="K20" s="17">
        <v>2</v>
      </c>
    </row>
    <row r="21" spans="6:10" ht="30" customHeight="1">
      <c r="F21" s="15"/>
      <c r="G21" s="15"/>
      <c r="H21" s="15"/>
      <c r="I21" s="15"/>
      <c r="J21" s="15"/>
    </row>
    <row r="22" spans="6:9" ht="27" customHeight="1">
      <c r="F22" s="15"/>
      <c r="G22" s="15"/>
      <c r="H22" s="15"/>
      <c r="I22" s="15"/>
    </row>
  </sheetData>
  <sheetProtection/>
  <mergeCells count="2">
    <mergeCell ref="F21:J21"/>
    <mergeCell ref="F22:I22"/>
  </mergeCells>
  <printOptions horizontalCentered="1"/>
  <pageMargins left="0" right="0" top="0.3937007874015748" bottom="0.3937007874015748" header="0.2755905511811024" footer="0.27559055118110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2021-09-25T22:11:34Z</cp:lastPrinted>
  <dcterms:created xsi:type="dcterms:W3CDTF">2016-03-17T22:35:33Z</dcterms:created>
  <dcterms:modified xsi:type="dcterms:W3CDTF">2021-09-25T17:02:49Z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