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definedNames>
    <definedName name="_xlnm.Print_Titles" localSheetId="0">Sheet2!$1:$3</definedName>
  </definedNames>
  <calcPr calcId="144525"/>
</workbook>
</file>

<file path=xl/sharedStrings.xml><?xml version="1.0" encoding="utf-8"?>
<sst xmlns="http://schemas.openxmlformats.org/spreadsheetml/2006/main" count="181" uniqueCount="104">
  <si>
    <t>2021年平舆县事业单位公开招聘工作人员考试成绩及进入体检人员公示表 </t>
  </si>
  <si>
    <t>序号</t>
  </si>
  <si>
    <t>姓名</t>
  </si>
  <si>
    <t>报考单位</t>
  </si>
  <si>
    <t>报考职位</t>
  </si>
  <si>
    <t>考号</t>
  </si>
  <si>
    <t>笔试成绩</t>
  </si>
  <si>
    <t>笔试成绩×50%</t>
  </si>
  <si>
    <t>面试成绩</t>
  </si>
  <si>
    <t>面试成绩×50%</t>
  </si>
  <si>
    <t>总成绩</t>
  </si>
  <si>
    <t>排名</t>
  </si>
  <si>
    <t>是否进入体检</t>
  </si>
  <si>
    <t>甄诚</t>
  </si>
  <si>
    <t>平舆县机构编制电子政务中心</t>
  </si>
  <si>
    <t>260101管理岗（综合类）</t>
  </si>
  <si>
    <t>210226100616</t>
  </si>
  <si>
    <t>进入体检</t>
  </si>
  <si>
    <t>段碧辉</t>
  </si>
  <si>
    <t>210226100611</t>
  </si>
  <si>
    <t>刘朝阳</t>
  </si>
  <si>
    <t>210226100617</t>
  </si>
  <si>
    <t>刘恒</t>
  </si>
  <si>
    <t>平舆县农业科学技术试验站</t>
  </si>
  <si>
    <t>260201专业技术岗（综合类）</t>
  </si>
  <si>
    <t>210226100813</t>
  </si>
  <si>
    <t>1</t>
  </si>
  <si>
    <t>苏毅</t>
  </si>
  <si>
    <t>210226100812</t>
  </si>
  <si>
    <t>2</t>
  </si>
  <si>
    <t>盛朋飞</t>
  </si>
  <si>
    <t>平舆县质量技术监督检验测试中心</t>
  </si>
  <si>
    <t>260301专业技术岗（综合类）</t>
  </si>
  <si>
    <t>210226100829</t>
  </si>
  <si>
    <t>韩东原</t>
  </si>
  <si>
    <t>210226100902</t>
  </si>
  <si>
    <t>赵坤</t>
  </si>
  <si>
    <t>210226100830</t>
  </si>
  <si>
    <t>3</t>
  </si>
  <si>
    <t>郭鹏坤</t>
  </si>
  <si>
    <t>平舆县不动产登记中心</t>
  </si>
  <si>
    <t>260501管理岗（综合类）</t>
  </si>
  <si>
    <t>210226100213</t>
  </si>
  <si>
    <t>赵恬甜</t>
  </si>
  <si>
    <t>210226100221</t>
  </si>
  <si>
    <t>焦显显</t>
  </si>
  <si>
    <t>210226100324</t>
  </si>
  <si>
    <t>付雨洁</t>
  </si>
  <si>
    <t>210226100314</t>
  </si>
  <si>
    <t>4</t>
  </si>
  <si>
    <t>史少猛</t>
  </si>
  <si>
    <t>210226100209</t>
  </si>
  <si>
    <t>5</t>
  </si>
  <si>
    <t>邵校</t>
  </si>
  <si>
    <t>210226100327</t>
  </si>
  <si>
    <t>6</t>
  </si>
  <si>
    <t>陶少杰</t>
  </si>
  <si>
    <t>平舆县科技信息中心</t>
  </si>
  <si>
    <t>260601管理岗（综合类）</t>
  </si>
  <si>
    <t>210226100730</t>
  </si>
  <si>
    <t>杨佳慧</t>
  </si>
  <si>
    <t>210226100803</t>
  </si>
  <si>
    <t>程贺林</t>
  </si>
  <si>
    <t>210226100801</t>
  </si>
  <si>
    <t>李梦娟</t>
  </si>
  <si>
    <t>平舆县电子商务服务中心</t>
  </si>
  <si>
    <t>260701管理岗（综合类）</t>
  </si>
  <si>
    <t>210226100511</t>
  </si>
  <si>
    <t>杨峰</t>
  </si>
  <si>
    <t>210226100509</t>
  </si>
  <si>
    <t>王真</t>
  </si>
  <si>
    <t>210226100507</t>
  </si>
  <si>
    <t>冯争光</t>
  </si>
  <si>
    <t>平舆县烈士陵园</t>
  </si>
  <si>
    <t>260801管理岗（综合类）</t>
  </si>
  <si>
    <t>210226100811</t>
  </si>
  <si>
    <t>杨凯文</t>
  </si>
  <si>
    <t>210226100809</t>
  </si>
  <si>
    <t>李莉</t>
  </si>
  <si>
    <t>210226100808</t>
  </si>
  <si>
    <t>夏凡</t>
  </si>
  <si>
    <t>平舆县退役军人服务中心</t>
  </si>
  <si>
    <t>260901管理岗（综合类）</t>
  </si>
  <si>
    <t>210226100828</t>
  </si>
  <si>
    <t>刘晶</t>
  </si>
  <si>
    <t>210226100823</t>
  </si>
  <si>
    <t>孙盼盼</t>
  </si>
  <si>
    <t>210226100825</t>
  </si>
  <si>
    <t>张晴</t>
  </si>
  <si>
    <t>平舆县建设工程招投标中心</t>
  </si>
  <si>
    <t>261001管理岗（综合类）</t>
  </si>
  <si>
    <t>210226100722</t>
  </si>
  <si>
    <t>朱光晓</t>
  </si>
  <si>
    <t>210226100711</t>
  </si>
  <si>
    <t>李梦家</t>
  </si>
  <si>
    <t>210226100708</t>
  </si>
  <si>
    <t>丁峰</t>
  </si>
  <si>
    <t>平舆县护林防火指挥部办公室</t>
  </si>
  <si>
    <t>261101管理岗（综合类）</t>
  </si>
  <si>
    <t>210226100529</t>
  </si>
  <si>
    <t>李泳</t>
  </si>
  <si>
    <t>210226100525</t>
  </si>
  <si>
    <t>张良宵</t>
  </si>
  <si>
    <t>210226100519</t>
  </si>
</sst>
</file>

<file path=xl/styles.xml><?xml version="1.0" encoding="utf-8"?>
<styleSheet xmlns="http://schemas.openxmlformats.org/spreadsheetml/2006/main">
  <numFmts count="5">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24"/>
      <color theme="1"/>
      <name val="宋体"/>
      <charset val="134"/>
      <scheme val="minor"/>
    </font>
    <font>
      <sz val="11"/>
      <color theme="1"/>
      <name val="黑体"/>
      <charset val="134"/>
    </font>
    <font>
      <sz val="11"/>
      <color rgb="FF000000"/>
      <name val="宋体"/>
      <charset val="134"/>
    </font>
    <font>
      <sz val="11"/>
      <color theme="0"/>
      <name val="宋体"/>
      <charset val="134"/>
      <scheme val="minor"/>
    </font>
    <font>
      <i/>
      <sz val="11"/>
      <color rgb="FF7F7F7F"/>
      <name val="宋体"/>
      <charset val="134"/>
      <scheme val="minor"/>
    </font>
    <font>
      <b/>
      <sz val="11"/>
      <color rgb="FFFFFFFF"/>
      <name val="宋体"/>
      <charset val="134"/>
      <scheme val="minor"/>
    </font>
    <font>
      <sz val="11"/>
      <color rgb="FF3F3F76"/>
      <name val="宋体"/>
      <charset val="134"/>
      <scheme val="minor"/>
    </font>
    <font>
      <sz val="11"/>
      <color rgb="FF9C0006"/>
      <name val="宋体"/>
      <charset val="134"/>
      <scheme val="minor"/>
    </font>
    <font>
      <u/>
      <sz val="11"/>
      <color rgb="FF0000FF"/>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9" borderId="0" applyNumberFormat="0" applyBorder="0" applyAlignment="0" applyProtection="0">
      <alignment vertical="center"/>
    </xf>
    <xf numFmtId="0" fontId="7"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8" fillId="12" borderId="0" applyNumberFormat="0" applyBorder="0" applyAlignment="0" applyProtection="0">
      <alignment vertical="center"/>
    </xf>
    <xf numFmtId="43" fontId="0" fillId="0" borderId="0" applyFont="0" applyFill="0" applyBorder="0" applyAlignment="0" applyProtection="0">
      <alignment vertical="center"/>
    </xf>
    <xf numFmtId="0" fontId="4" fillId="1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4" applyNumberFormat="0" applyFont="0" applyAlignment="0" applyProtection="0">
      <alignment vertical="center"/>
    </xf>
    <xf numFmtId="0" fontId="4" fillId="7"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4" fillId="20" borderId="0" applyNumberFormat="0" applyBorder="0" applyAlignment="0" applyProtection="0">
      <alignment vertical="center"/>
    </xf>
    <xf numFmtId="0" fontId="12" fillId="0" borderId="8" applyNumberFormat="0" applyFill="0" applyAlignment="0" applyProtection="0">
      <alignment vertical="center"/>
    </xf>
    <xf numFmtId="0" fontId="4" fillId="14" borderId="0" applyNumberFormat="0" applyBorder="0" applyAlignment="0" applyProtection="0">
      <alignment vertical="center"/>
    </xf>
    <xf numFmtId="0" fontId="18" fillId="22" borderId="9" applyNumberFormat="0" applyAlignment="0" applyProtection="0">
      <alignment vertical="center"/>
    </xf>
    <xf numFmtId="0" fontId="20" fillId="22" borderId="3" applyNumberFormat="0" applyAlignment="0" applyProtection="0">
      <alignment vertical="center"/>
    </xf>
    <xf numFmtId="0" fontId="6" fillId="10" borderId="2" applyNumberFormat="0" applyAlignment="0" applyProtection="0">
      <alignment vertical="center"/>
    </xf>
    <xf numFmtId="0" fontId="0" fillId="13" borderId="0" applyNumberFormat="0" applyBorder="0" applyAlignment="0" applyProtection="0">
      <alignment vertical="center"/>
    </xf>
    <xf numFmtId="0" fontId="4" fillId="24" borderId="0" applyNumberFormat="0" applyBorder="0" applyAlignment="0" applyProtection="0">
      <alignment vertical="center"/>
    </xf>
    <xf numFmtId="0" fontId="17" fillId="0" borderId="7" applyNumberFormat="0" applyFill="0" applyAlignment="0" applyProtection="0">
      <alignment vertical="center"/>
    </xf>
    <xf numFmtId="0" fontId="11" fillId="0" borderId="5" applyNumberFormat="0" applyFill="0" applyAlignment="0" applyProtection="0">
      <alignment vertical="center"/>
    </xf>
    <xf numFmtId="0" fontId="21" fillId="26" borderId="0" applyNumberFormat="0" applyBorder="0" applyAlignment="0" applyProtection="0">
      <alignment vertical="center"/>
    </xf>
    <xf numFmtId="0" fontId="19" fillId="23" borderId="0" applyNumberFormat="0" applyBorder="0" applyAlignment="0" applyProtection="0">
      <alignment vertical="center"/>
    </xf>
    <xf numFmtId="0" fontId="0" fillId="28" borderId="0" applyNumberFormat="0" applyBorder="0" applyAlignment="0" applyProtection="0">
      <alignment vertical="center"/>
    </xf>
    <xf numFmtId="0" fontId="4" fillId="25" borderId="0" applyNumberFormat="0" applyBorder="0" applyAlignment="0" applyProtection="0">
      <alignment vertical="center"/>
    </xf>
    <xf numFmtId="0" fontId="0" fillId="21" borderId="0" applyNumberFormat="0" applyBorder="0" applyAlignment="0" applyProtection="0">
      <alignment vertical="center"/>
    </xf>
    <xf numFmtId="0" fontId="0" fillId="30" borderId="0" applyNumberFormat="0" applyBorder="0" applyAlignment="0" applyProtection="0">
      <alignment vertical="center"/>
    </xf>
    <xf numFmtId="0" fontId="0" fillId="15" borderId="0" applyNumberFormat="0" applyBorder="0" applyAlignment="0" applyProtection="0">
      <alignment vertical="center"/>
    </xf>
    <xf numFmtId="0" fontId="0" fillId="32" borderId="0" applyNumberFormat="0" applyBorder="0" applyAlignment="0" applyProtection="0">
      <alignment vertical="center"/>
    </xf>
    <xf numFmtId="0" fontId="4" fillId="29" borderId="0" applyNumberFormat="0" applyBorder="0" applyAlignment="0" applyProtection="0">
      <alignment vertical="center"/>
    </xf>
    <xf numFmtId="0" fontId="4" fillId="31" borderId="0" applyNumberFormat="0" applyBorder="0" applyAlignment="0" applyProtection="0">
      <alignment vertical="center"/>
    </xf>
    <xf numFmtId="0" fontId="0" fillId="6" borderId="0" applyNumberFormat="0" applyBorder="0" applyAlignment="0" applyProtection="0">
      <alignment vertical="center"/>
    </xf>
    <xf numFmtId="0" fontId="0" fillId="19" borderId="0" applyNumberFormat="0" applyBorder="0" applyAlignment="0" applyProtection="0">
      <alignment vertical="center"/>
    </xf>
    <xf numFmtId="0" fontId="4" fillId="5" borderId="0" applyNumberFormat="0" applyBorder="0" applyAlignment="0" applyProtection="0">
      <alignment vertical="center"/>
    </xf>
    <xf numFmtId="0" fontId="0" fillId="8" borderId="0" applyNumberFormat="0" applyBorder="0" applyAlignment="0" applyProtection="0">
      <alignment vertical="center"/>
    </xf>
    <xf numFmtId="0" fontId="4" fillId="2" borderId="0" applyNumberFormat="0" applyBorder="0" applyAlignment="0" applyProtection="0">
      <alignment vertical="center"/>
    </xf>
    <xf numFmtId="0" fontId="4" fillId="27" borderId="0" applyNumberFormat="0" applyBorder="0" applyAlignment="0" applyProtection="0">
      <alignment vertical="center"/>
    </xf>
    <xf numFmtId="0" fontId="0" fillId="4" borderId="0" applyNumberFormat="0" applyBorder="0" applyAlignment="0" applyProtection="0">
      <alignment vertical="center"/>
    </xf>
    <xf numFmtId="0" fontId="4" fillId="18" borderId="0" applyNumberFormat="0" applyBorder="0" applyAlignment="0" applyProtection="0">
      <alignment vertical="center"/>
    </xf>
  </cellStyleXfs>
  <cellXfs count="18">
    <xf numFmtId="0" fontId="0" fillId="0" borderId="0" xfId="0">
      <alignment vertical="center"/>
    </xf>
    <xf numFmtId="49" fontId="0" fillId="0" borderId="0" xfId="0" applyNumberFormat="1">
      <alignment vertical="center"/>
    </xf>
    <xf numFmtId="0" fontId="1"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76" fontId="0" fillId="0" borderId="1" xfId="0" applyNumberFormat="1" applyBorder="1" applyAlignment="1">
      <alignment horizontal="center" vertical="center"/>
    </xf>
    <xf numFmtId="49" fontId="1" fillId="0" borderId="0" xfId="0" applyNumberFormat="1" applyFont="1" applyAlignment="1">
      <alignment horizontal="center" vertical="center"/>
    </xf>
    <xf numFmtId="31"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49" fontId="2"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0000"/>
      <color rgb="009BC2E6"/>
      <color rgb="000070C0"/>
      <color rgb="00FFD96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tabSelected="1" workbookViewId="0">
      <selection activeCell="S10" sqref="S10"/>
    </sheetView>
  </sheetViews>
  <sheetFormatPr defaultColWidth="9" defaultRowHeight="13.5"/>
  <cols>
    <col min="1" max="1" width="4" customWidth="1"/>
    <col min="2" max="2" width="7.875" customWidth="1"/>
    <col min="3" max="3" width="29.125" customWidth="1"/>
    <col min="4" max="4" width="25.375" customWidth="1"/>
    <col min="5" max="5" width="14.0583333333333" customWidth="1"/>
    <col min="6" max="6" width="9.875" customWidth="1"/>
    <col min="7" max="7" width="9.625" customWidth="1"/>
    <col min="9" max="9" width="9.375" customWidth="1"/>
    <col min="11" max="11" width="9" style="1"/>
  </cols>
  <sheetData>
    <row r="1" ht="42" customHeight="1" spans="1:12">
      <c r="A1" s="2" t="s">
        <v>0</v>
      </c>
      <c r="B1" s="2"/>
      <c r="C1" s="2"/>
      <c r="D1" s="2"/>
      <c r="E1" s="2"/>
      <c r="F1" s="2"/>
      <c r="G1" s="2"/>
      <c r="H1" s="2"/>
      <c r="I1" s="2"/>
      <c r="J1" s="2"/>
      <c r="K1" s="10"/>
      <c r="L1" s="2"/>
    </row>
    <row r="2" ht="27" customHeight="1" spans="1:12">
      <c r="A2" s="3"/>
      <c r="B2" s="3"/>
      <c r="C2" s="3"/>
      <c r="D2" s="3"/>
      <c r="E2" s="3"/>
      <c r="F2" s="3"/>
      <c r="G2" s="3"/>
      <c r="H2" s="3"/>
      <c r="I2" s="11">
        <v>44461</v>
      </c>
      <c r="J2" s="12"/>
      <c r="K2" s="13"/>
      <c r="L2" s="12"/>
    </row>
    <row r="3" ht="48" customHeight="1" spans="1:12">
      <c r="A3" s="4" t="s">
        <v>1</v>
      </c>
      <c r="B3" s="4" t="s">
        <v>2</v>
      </c>
      <c r="C3" s="4" t="s">
        <v>3</v>
      </c>
      <c r="D3" s="4" t="s">
        <v>4</v>
      </c>
      <c r="E3" s="4" t="s">
        <v>5</v>
      </c>
      <c r="F3" s="4" t="s">
        <v>6</v>
      </c>
      <c r="G3" s="5" t="s">
        <v>7</v>
      </c>
      <c r="H3" s="4" t="s">
        <v>8</v>
      </c>
      <c r="I3" s="5" t="s">
        <v>9</v>
      </c>
      <c r="J3" s="4" t="s">
        <v>10</v>
      </c>
      <c r="K3" s="14" t="s">
        <v>11</v>
      </c>
      <c r="L3" s="5" t="s">
        <v>12</v>
      </c>
    </row>
    <row r="4" ht="23" customHeight="1" spans="1:12">
      <c r="A4" s="6">
        <v>1</v>
      </c>
      <c r="B4" s="7" t="s">
        <v>13</v>
      </c>
      <c r="C4" s="7" t="s">
        <v>14</v>
      </c>
      <c r="D4" s="8" t="s">
        <v>15</v>
      </c>
      <c r="E4" s="7" t="s">
        <v>16</v>
      </c>
      <c r="F4" s="9">
        <v>57.6</v>
      </c>
      <c r="G4" s="9">
        <v>28.8</v>
      </c>
      <c r="H4" s="9">
        <v>87.56</v>
      </c>
      <c r="I4" s="9">
        <f>H4/2</f>
        <v>43.78</v>
      </c>
      <c r="J4" s="9">
        <f>G4+I4</f>
        <v>72.58</v>
      </c>
      <c r="K4" s="15">
        <v>1</v>
      </c>
      <c r="L4" s="16" t="s">
        <v>17</v>
      </c>
    </row>
    <row r="5" ht="23" customHeight="1" spans="1:12">
      <c r="A5" s="6">
        <v>3</v>
      </c>
      <c r="B5" s="7" t="s">
        <v>18</v>
      </c>
      <c r="C5" s="7" t="s">
        <v>14</v>
      </c>
      <c r="D5" s="8" t="s">
        <v>15</v>
      </c>
      <c r="E5" s="7" t="s">
        <v>19</v>
      </c>
      <c r="F5" s="9">
        <v>56.62</v>
      </c>
      <c r="G5" s="9">
        <v>28.31</v>
      </c>
      <c r="H5" s="9">
        <v>84.6</v>
      </c>
      <c r="I5" s="9">
        <f>H5/2</f>
        <v>42.3</v>
      </c>
      <c r="J5" s="9">
        <f>G5+I5</f>
        <v>70.61</v>
      </c>
      <c r="K5" s="15">
        <v>2</v>
      </c>
      <c r="L5" s="16"/>
    </row>
    <row r="6" ht="23" customHeight="1" spans="1:12">
      <c r="A6" s="6">
        <v>2</v>
      </c>
      <c r="B6" s="7" t="s">
        <v>20</v>
      </c>
      <c r="C6" s="7" t="s">
        <v>14</v>
      </c>
      <c r="D6" s="8" t="s">
        <v>15</v>
      </c>
      <c r="E6" s="7" t="s">
        <v>21</v>
      </c>
      <c r="F6" s="9">
        <v>57.4</v>
      </c>
      <c r="G6" s="9">
        <v>28.7</v>
      </c>
      <c r="H6" s="9">
        <v>83</v>
      </c>
      <c r="I6" s="9">
        <f>H6/2</f>
        <v>41.5</v>
      </c>
      <c r="J6" s="9">
        <f>G6+I6</f>
        <v>70.2</v>
      </c>
      <c r="K6" s="15">
        <v>3</v>
      </c>
      <c r="L6" s="16"/>
    </row>
    <row r="7" ht="23" customHeight="1" spans="1:12">
      <c r="A7" s="6">
        <v>4</v>
      </c>
      <c r="B7" s="7" t="s">
        <v>22</v>
      </c>
      <c r="C7" s="7" t="s">
        <v>23</v>
      </c>
      <c r="D7" s="8" t="s">
        <v>24</v>
      </c>
      <c r="E7" s="7" t="s">
        <v>25</v>
      </c>
      <c r="F7" s="9">
        <v>60.24</v>
      </c>
      <c r="G7" s="9">
        <v>30.12</v>
      </c>
      <c r="H7" s="9">
        <v>86.8</v>
      </c>
      <c r="I7" s="9">
        <f t="shared" ref="I7:I35" si="0">H7/2</f>
        <v>43.4</v>
      </c>
      <c r="J7" s="9">
        <f t="shared" ref="J7:J35" si="1">G7+I7</f>
        <v>73.52</v>
      </c>
      <c r="K7" s="15" t="s">
        <v>26</v>
      </c>
      <c r="L7" s="16" t="s">
        <v>17</v>
      </c>
    </row>
    <row r="8" ht="23" customHeight="1" spans="1:12">
      <c r="A8" s="6">
        <v>5</v>
      </c>
      <c r="B8" s="7" t="s">
        <v>27</v>
      </c>
      <c r="C8" s="7" t="s">
        <v>23</v>
      </c>
      <c r="D8" s="8" t="s">
        <v>24</v>
      </c>
      <c r="E8" s="7" t="s">
        <v>28</v>
      </c>
      <c r="F8" s="9">
        <v>51.67</v>
      </c>
      <c r="G8" s="9">
        <v>25.84</v>
      </c>
      <c r="H8" s="9">
        <v>81.4</v>
      </c>
      <c r="I8" s="9">
        <f t="shared" si="0"/>
        <v>40.7</v>
      </c>
      <c r="J8" s="9">
        <f t="shared" si="1"/>
        <v>66.54</v>
      </c>
      <c r="K8" s="15" t="s">
        <v>29</v>
      </c>
      <c r="L8" s="16"/>
    </row>
    <row r="9" ht="23" customHeight="1" spans="1:12">
      <c r="A9" s="6">
        <v>6</v>
      </c>
      <c r="B9" s="7" t="s">
        <v>30</v>
      </c>
      <c r="C9" s="7" t="s">
        <v>31</v>
      </c>
      <c r="D9" s="8" t="s">
        <v>32</v>
      </c>
      <c r="E9" s="7" t="s">
        <v>33</v>
      </c>
      <c r="F9" s="9">
        <v>61.43</v>
      </c>
      <c r="G9" s="9">
        <v>30.72</v>
      </c>
      <c r="H9" s="9">
        <v>79.16</v>
      </c>
      <c r="I9" s="9">
        <f t="shared" si="0"/>
        <v>39.58</v>
      </c>
      <c r="J9" s="9">
        <f t="shared" si="1"/>
        <v>70.3</v>
      </c>
      <c r="K9" s="15" t="s">
        <v>26</v>
      </c>
      <c r="L9" s="16" t="s">
        <v>17</v>
      </c>
    </row>
    <row r="10" ht="23" customHeight="1" spans="1:12">
      <c r="A10" s="6">
        <v>7</v>
      </c>
      <c r="B10" s="7" t="s">
        <v>34</v>
      </c>
      <c r="C10" s="7" t="s">
        <v>31</v>
      </c>
      <c r="D10" s="8" t="s">
        <v>32</v>
      </c>
      <c r="E10" s="7" t="s">
        <v>35</v>
      </c>
      <c r="F10" s="9">
        <v>59.38</v>
      </c>
      <c r="G10" s="9">
        <v>29.69</v>
      </c>
      <c r="H10" s="9">
        <v>80.22</v>
      </c>
      <c r="I10" s="9">
        <f t="shared" si="0"/>
        <v>40.11</v>
      </c>
      <c r="J10" s="9">
        <f t="shared" si="1"/>
        <v>69.8</v>
      </c>
      <c r="K10" s="15" t="s">
        <v>29</v>
      </c>
      <c r="L10" s="16"/>
    </row>
    <row r="11" ht="23" customHeight="1" spans="1:12">
      <c r="A11" s="6">
        <v>8</v>
      </c>
      <c r="B11" s="7" t="s">
        <v>36</v>
      </c>
      <c r="C11" s="7" t="s">
        <v>31</v>
      </c>
      <c r="D11" s="8" t="s">
        <v>32</v>
      </c>
      <c r="E11" s="7" t="s">
        <v>37</v>
      </c>
      <c r="F11" s="9">
        <v>53.97</v>
      </c>
      <c r="G11" s="9">
        <v>26.99</v>
      </c>
      <c r="H11" s="9">
        <v>77.6</v>
      </c>
      <c r="I11" s="9">
        <f t="shared" si="0"/>
        <v>38.8</v>
      </c>
      <c r="J11" s="9">
        <f t="shared" si="1"/>
        <v>65.79</v>
      </c>
      <c r="K11" s="15" t="s">
        <v>38</v>
      </c>
      <c r="L11" s="16"/>
    </row>
    <row r="12" ht="23" customHeight="1" spans="1:12">
      <c r="A12" s="6">
        <v>9</v>
      </c>
      <c r="B12" s="7" t="s">
        <v>39</v>
      </c>
      <c r="C12" s="7" t="s">
        <v>40</v>
      </c>
      <c r="D12" s="8" t="s">
        <v>41</v>
      </c>
      <c r="E12" s="7" t="s">
        <v>42</v>
      </c>
      <c r="F12" s="9">
        <v>75.94</v>
      </c>
      <c r="G12" s="9">
        <v>37.97</v>
      </c>
      <c r="H12" s="9">
        <v>83</v>
      </c>
      <c r="I12" s="9">
        <f t="shared" si="0"/>
        <v>41.5</v>
      </c>
      <c r="J12" s="9">
        <f t="shared" si="1"/>
        <v>79.47</v>
      </c>
      <c r="K12" s="15" t="s">
        <v>26</v>
      </c>
      <c r="L12" s="16" t="s">
        <v>17</v>
      </c>
    </row>
    <row r="13" ht="23" customHeight="1" spans="1:12">
      <c r="A13" s="6">
        <v>10</v>
      </c>
      <c r="B13" s="7" t="s">
        <v>43</v>
      </c>
      <c r="C13" s="7" t="s">
        <v>40</v>
      </c>
      <c r="D13" s="8" t="s">
        <v>41</v>
      </c>
      <c r="E13" s="7" t="s">
        <v>44</v>
      </c>
      <c r="F13" s="9">
        <v>69.4</v>
      </c>
      <c r="G13" s="9">
        <v>34.7</v>
      </c>
      <c r="H13" s="9">
        <v>84.8</v>
      </c>
      <c r="I13" s="9">
        <f t="shared" si="0"/>
        <v>42.4</v>
      </c>
      <c r="J13" s="9">
        <f t="shared" si="1"/>
        <v>77.1</v>
      </c>
      <c r="K13" s="15" t="s">
        <v>29</v>
      </c>
      <c r="L13" s="16" t="s">
        <v>17</v>
      </c>
    </row>
    <row r="14" ht="23" customHeight="1" spans="1:12">
      <c r="A14" s="6">
        <v>11</v>
      </c>
      <c r="B14" s="7" t="s">
        <v>45</v>
      </c>
      <c r="C14" s="7" t="s">
        <v>40</v>
      </c>
      <c r="D14" s="8" t="s">
        <v>41</v>
      </c>
      <c r="E14" s="7" t="s">
        <v>46</v>
      </c>
      <c r="F14" s="9">
        <v>65.72</v>
      </c>
      <c r="G14" s="9">
        <v>32.86</v>
      </c>
      <c r="H14" s="9">
        <v>84.6</v>
      </c>
      <c r="I14" s="9">
        <f t="shared" si="0"/>
        <v>42.3</v>
      </c>
      <c r="J14" s="9">
        <f t="shared" si="1"/>
        <v>75.16</v>
      </c>
      <c r="K14" s="15" t="s">
        <v>38</v>
      </c>
      <c r="L14" s="16"/>
    </row>
    <row r="15" ht="23" customHeight="1" spans="1:12">
      <c r="A15" s="6">
        <v>12</v>
      </c>
      <c r="B15" s="7" t="s">
        <v>47</v>
      </c>
      <c r="C15" s="7" t="s">
        <v>40</v>
      </c>
      <c r="D15" s="8" t="s">
        <v>41</v>
      </c>
      <c r="E15" s="7" t="s">
        <v>48</v>
      </c>
      <c r="F15" s="9">
        <v>65.45</v>
      </c>
      <c r="G15" s="9">
        <v>32.73</v>
      </c>
      <c r="H15" s="9">
        <v>84.4</v>
      </c>
      <c r="I15" s="9">
        <f t="shared" si="0"/>
        <v>42.2</v>
      </c>
      <c r="J15" s="9">
        <f t="shared" si="1"/>
        <v>74.93</v>
      </c>
      <c r="K15" s="15" t="s">
        <v>49</v>
      </c>
      <c r="L15" s="16"/>
    </row>
    <row r="16" ht="23" customHeight="1" spans="1:12">
      <c r="A16" s="6">
        <v>13</v>
      </c>
      <c r="B16" s="7" t="s">
        <v>50</v>
      </c>
      <c r="C16" s="7" t="s">
        <v>40</v>
      </c>
      <c r="D16" s="8" t="s">
        <v>41</v>
      </c>
      <c r="E16" s="7" t="s">
        <v>51</v>
      </c>
      <c r="F16" s="9">
        <v>64.97</v>
      </c>
      <c r="G16" s="9">
        <v>32.49</v>
      </c>
      <c r="H16" s="9">
        <v>83</v>
      </c>
      <c r="I16" s="9">
        <f t="shared" si="0"/>
        <v>41.5</v>
      </c>
      <c r="J16" s="9">
        <f t="shared" si="1"/>
        <v>73.99</v>
      </c>
      <c r="K16" s="15" t="s">
        <v>52</v>
      </c>
      <c r="L16" s="16"/>
    </row>
    <row r="17" ht="23" customHeight="1" spans="1:12">
      <c r="A17" s="6">
        <v>14</v>
      </c>
      <c r="B17" s="7" t="s">
        <v>53</v>
      </c>
      <c r="C17" s="7" t="s">
        <v>40</v>
      </c>
      <c r="D17" s="8" t="s">
        <v>41</v>
      </c>
      <c r="E17" s="7" t="s">
        <v>54</v>
      </c>
      <c r="F17" s="9">
        <v>63.17</v>
      </c>
      <c r="G17" s="9">
        <v>31.59</v>
      </c>
      <c r="H17" s="9">
        <v>84.48</v>
      </c>
      <c r="I17" s="9">
        <f t="shared" si="0"/>
        <v>42.24</v>
      </c>
      <c r="J17" s="9">
        <f t="shared" si="1"/>
        <v>73.83</v>
      </c>
      <c r="K17" s="15" t="s">
        <v>55</v>
      </c>
      <c r="L17" s="16"/>
    </row>
    <row r="18" ht="23" customHeight="1" spans="1:12">
      <c r="A18" s="6">
        <v>15</v>
      </c>
      <c r="B18" s="7" t="s">
        <v>56</v>
      </c>
      <c r="C18" s="7" t="s">
        <v>57</v>
      </c>
      <c r="D18" s="8" t="s">
        <v>58</v>
      </c>
      <c r="E18" s="7" t="s">
        <v>59</v>
      </c>
      <c r="F18" s="9">
        <v>65.52</v>
      </c>
      <c r="G18" s="9">
        <v>32.76</v>
      </c>
      <c r="H18" s="9">
        <v>81.8</v>
      </c>
      <c r="I18" s="9">
        <f t="shared" si="0"/>
        <v>40.9</v>
      </c>
      <c r="J18" s="9">
        <f t="shared" si="1"/>
        <v>73.66</v>
      </c>
      <c r="K18" s="15" t="s">
        <v>26</v>
      </c>
      <c r="L18" s="16" t="s">
        <v>17</v>
      </c>
    </row>
    <row r="19" ht="23" customHeight="1" spans="1:12">
      <c r="A19" s="6">
        <v>16</v>
      </c>
      <c r="B19" s="7" t="s">
        <v>60</v>
      </c>
      <c r="C19" s="7" t="s">
        <v>57</v>
      </c>
      <c r="D19" s="8" t="s">
        <v>58</v>
      </c>
      <c r="E19" s="7" t="s">
        <v>61</v>
      </c>
      <c r="F19" s="9">
        <v>55.8</v>
      </c>
      <c r="G19" s="9">
        <v>27.9</v>
      </c>
      <c r="H19" s="9">
        <v>83.26</v>
      </c>
      <c r="I19" s="9">
        <f t="shared" si="0"/>
        <v>41.63</v>
      </c>
      <c r="J19" s="9">
        <f t="shared" si="1"/>
        <v>69.53</v>
      </c>
      <c r="K19" s="15" t="s">
        <v>29</v>
      </c>
      <c r="L19" s="16"/>
    </row>
    <row r="20" ht="23" customHeight="1" spans="1:12">
      <c r="A20" s="6">
        <v>17</v>
      </c>
      <c r="B20" s="7" t="s">
        <v>62</v>
      </c>
      <c r="C20" s="7" t="s">
        <v>57</v>
      </c>
      <c r="D20" s="8" t="s">
        <v>58</v>
      </c>
      <c r="E20" s="7" t="s">
        <v>63</v>
      </c>
      <c r="F20" s="9">
        <v>53.63</v>
      </c>
      <c r="G20" s="9">
        <v>26.82</v>
      </c>
      <c r="H20" s="9">
        <v>83.3</v>
      </c>
      <c r="I20" s="9">
        <f t="shared" si="0"/>
        <v>41.65</v>
      </c>
      <c r="J20" s="9">
        <f t="shared" si="1"/>
        <v>68.47</v>
      </c>
      <c r="K20" s="15" t="s">
        <v>38</v>
      </c>
      <c r="L20" s="16"/>
    </row>
    <row r="21" ht="23" customHeight="1" spans="1:12">
      <c r="A21" s="6">
        <v>18</v>
      </c>
      <c r="B21" s="7" t="s">
        <v>64</v>
      </c>
      <c r="C21" s="7" t="s">
        <v>65</v>
      </c>
      <c r="D21" s="8" t="s">
        <v>66</v>
      </c>
      <c r="E21" s="7" t="s">
        <v>67</v>
      </c>
      <c r="F21" s="9">
        <v>60.88</v>
      </c>
      <c r="G21" s="9">
        <v>30.44</v>
      </c>
      <c r="H21" s="9">
        <v>82.72</v>
      </c>
      <c r="I21" s="9">
        <f t="shared" si="0"/>
        <v>41.36</v>
      </c>
      <c r="J21" s="9">
        <f t="shared" si="1"/>
        <v>71.8</v>
      </c>
      <c r="K21" s="15" t="s">
        <v>26</v>
      </c>
      <c r="L21" s="16" t="s">
        <v>17</v>
      </c>
    </row>
    <row r="22" ht="23" customHeight="1" spans="1:12">
      <c r="A22" s="6">
        <v>19</v>
      </c>
      <c r="B22" s="7" t="s">
        <v>68</v>
      </c>
      <c r="C22" s="7" t="s">
        <v>65</v>
      </c>
      <c r="D22" s="8" t="s">
        <v>66</v>
      </c>
      <c r="E22" s="7" t="s">
        <v>69</v>
      </c>
      <c r="F22" s="9">
        <v>56.92</v>
      </c>
      <c r="G22" s="9">
        <v>28.46</v>
      </c>
      <c r="H22" s="9">
        <v>83.62</v>
      </c>
      <c r="I22" s="9">
        <f t="shared" si="0"/>
        <v>41.81</v>
      </c>
      <c r="J22" s="9">
        <f t="shared" si="1"/>
        <v>70.27</v>
      </c>
      <c r="K22" s="15" t="s">
        <v>29</v>
      </c>
      <c r="L22" s="16"/>
    </row>
    <row r="23" ht="23" customHeight="1" spans="1:12">
      <c r="A23" s="6">
        <v>20</v>
      </c>
      <c r="B23" s="7" t="s">
        <v>70</v>
      </c>
      <c r="C23" s="7" t="s">
        <v>65</v>
      </c>
      <c r="D23" s="8" t="s">
        <v>66</v>
      </c>
      <c r="E23" s="7" t="s">
        <v>71</v>
      </c>
      <c r="F23" s="9">
        <v>59.24</v>
      </c>
      <c r="G23" s="9">
        <v>29.62</v>
      </c>
      <c r="H23" s="9">
        <v>81</v>
      </c>
      <c r="I23" s="9">
        <f t="shared" si="0"/>
        <v>40.5</v>
      </c>
      <c r="J23" s="9">
        <f t="shared" si="1"/>
        <v>70.12</v>
      </c>
      <c r="K23" s="15" t="s">
        <v>38</v>
      </c>
      <c r="L23" s="16"/>
    </row>
    <row r="24" ht="23" customHeight="1" spans="1:12">
      <c r="A24" s="6">
        <v>21</v>
      </c>
      <c r="B24" s="7" t="s">
        <v>72</v>
      </c>
      <c r="C24" s="7" t="s">
        <v>73</v>
      </c>
      <c r="D24" s="8" t="s">
        <v>74</v>
      </c>
      <c r="E24" s="7" t="s">
        <v>75</v>
      </c>
      <c r="F24" s="9">
        <v>66.4</v>
      </c>
      <c r="G24" s="9">
        <v>33.2</v>
      </c>
      <c r="H24" s="9">
        <v>81.8</v>
      </c>
      <c r="I24" s="9">
        <f t="shared" si="0"/>
        <v>40.9</v>
      </c>
      <c r="J24" s="9">
        <f t="shared" si="1"/>
        <v>74.1</v>
      </c>
      <c r="K24" s="15" t="s">
        <v>26</v>
      </c>
      <c r="L24" s="16" t="s">
        <v>17</v>
      </c>
    </row>
    <row r="25" ht="23" customHeight="1" spans="1:12">
      <c r="A25" s="6">
        <v>22</v>
      </c>
      <c r="B25" s="7" t="s">
        <v>76</v>
      </c>
      <c r="C25" s="7" t="s">
        <v>73</v>
      </c>
      <c r="D25" s="8" t="s">
        <v>74</v>
      </c>
      <c r="E25" s="7" t="s">
        <v>77</v>
      </c>
      <c r="F25" s="9">
        <v>59.26</v>
      </c>
      <c r="G25" s="9">
        <v>29.63</v>
      </c>
      <c r="H25" s="9">
        <v>84</v>
      </c>
      <c r="I25" s="9">
        <f t="shared" si="0"/>
        <v>42</v>
      </c>
      <c r="J25" s="9">
        <f t="shared" si="1"/>
        <v>71.63</v>
      </c>
      <c r="K25" s="15" t="s">
        <v>29</v>
      </c>
      <c r="L25" s="16"/>
    </row>
    <row r="26" ht="23" customHeight="1" spans="1:12">
      <c r="A26" s="6">
        <v>23</v>
      </c>
      <c r="B26" s="7" t="s">
        <v>78</v>
      </c>
      <c r="C26" s="7" t="s">
        <v>73</v>
      </c>
      <c r="D26" s="8" t="s">
        <v>74</v>
      </c>
      <c r="E26" s="7" t="s">
        <v>79</v>
      </c>
      <c r="F26" s="9">
        <v>56.61</v>
      </c>
      <c r="G26" s="9">
        <v>28.31</v>
      </c>
      <c r="H26" s="9">
        <v>83</v>
      </c>
      <c r="I26" s="9">
        <f t="shared" si="0"/>
        <v>41.5</v>
      </c>
      <c r="J26" s="9">
        <f t="shared" si="1"/>
        <v>69.81</v>
      </c>
      <c r="K26" s="15" t="s">
        <v>38</v>
      </c>
      <c r="L26" s="16"/>
    </row>
    <row r="27" ht="23" customHeight="1" spans="1:12">
      <c r="A27" s="6">
        <v>24</v>
      </c>
      <c r="B27" s="7" t="s">
        <v>80</v>
      </c>
      <c r="C27" s="7" t="s">
        <v>81</v>
      </c>
      <c r="D27" s="8" t="s">
        <v>82</v>
      </c>
      <c r="E27" s="7" t="s">
        <v>83</v>
      </c>
      <c r="F27" s="9">
        <v>58.72</v>
      </c>
      <c r="G27" s="9">
        <v>29.36</v>
      </c>
      <c r="H27" s="9">
        <v>86</v>
      </c>
      <c r="I27" s="9">
        <f t="shared" si="0"/>
        <v>43</v>
      </c>
      <c r="J27" s="9">
        <f t="shared" si="1"/>
        <v>72.36</v>
      </c>
      <c r="K27" s="15" t="s">
        <v>26</v>
      </c>
      <c r="L27" s="16" t="s">
        <v>17</v>
      </c>
    </row>
    <row r="28" ht="23" customHeight="1" spans="1:12">
      <c r="A28" s="6">
        <v>25</v>
      </c>
      <c r="B28" s="7" t="s">
        <v>84</v>
      </c>
      <c r="C28" s="7" t="s">
        <v>81</v>
      </c>
      <c r="D28" s="8" t="s">
        <v>82</v>
      </c>
      <c r="E28" s="7" t="s">
        <v>85</v>
      </c>
      <c r="F28" s="9">
        <v>59.63</v>
      </c>
      <c r="G28" s="9">
        <v>29.82</v>
      </c>
      <c r="H28" s="9">
        <v>84.8</v>
      </c>
      <c r="I28" s="9">
        <f t="shared" si="0"/>
        <v>42.4</v>
      </c>
      <c r="J28" s="9">
        <f t="shared" si="1"/>
        <v>72.22</v>
      </c>
      <c r="K28" s="15" t="s">
        <v>29</v>
      </c>
      <c r="L28" s="16"/>
    </row>
    <row r="29" ht="23" customHeight="1" spans="1:12">
      <c r="A29" s="6">
        <v>26</v>
      </c>
      <c r="B29" s="7" t="s">
        <v>86</v>
      </c>
      <c r="C29" s="7" t="s">
        <v>81</v>
      </c>
      <c r="D29" s="8" t="s">
        <v>82</v>
      </c>
      <c r="E29" s="7" t="s">
        <v>87</v>
      </c>
      <c r="F29" s="9">
        <v>57.98</v>
      </c>
      <c r="G29" s="9">
        <v>28.99</v>
      </c>
      <c r="H29" s="9">
        <v>83.19</v>
      </c>
      <c r="I29" s="9">
        <f t="shared" si="0"/>
        <v>41.595</v>
      </c>
      <c r="J29" s="9">
        <f t="shared" si="1"/>
        <v>70.585</v>
      </c>
      <c r="K29" s="15" t="s">
        <v>38</v>
      </c>
      <c r="L29" s="16"/>
    </row>
    <row r="30" ht="23" customHeight="1" spans="1:12">
      <c r="A30" s="6">
        <v>27</v>
      </c>
      <c r="B30" s="7" t="s">
        <v>88</v>
      </c>
      <c r="C30" s="7" t="s">
        <v>89</v>
      </c>
      <c r="D30" s="8" t="s">
        <v>90</v>
      </c>
      <c r="E30" s="7" t="s">
        <v>91</v>
      </c>
      <c r="F30" s="9">
        <v>70.13</v>
      </c>
      <c r="G30" s="9">
        <v>35.07</v>
      </c>
      <c r="H30" s="9">
        <v>83.8</v>
      </c>
      <c r="I30" s="9">
        <f t="shared" si="0"/>
        <v>41.9</v>
      </c>
      <c r="J30" s="9">
        <f t="shared" si="1"/>
        <v>76.97</v>
      </c>
      <c r="K30" s="15" t="s">
        <v>26</v>
      </c>
      <c r="L30" s="16" t="s">
        <v>17</v>
      </c>
    </row>
    <row r="31" ht="23" customHeight="1" spans="1:12">
      <c r="A31" s="6">
        <v>28</v>
      </c>
      <c r="B31" s="7" t="s">
        <v>92</v>
      </c>
      <c r="C31" s="7" t="s">
        <v>89</v>
      </c>
      <c r="D31" s="8" t="s">
        <v>90</v>
      </c>
      <c r="E31" s="7" t="s">
        <v>93</v>
      </c>
      <c r="F31" s="9">
        <v>70.16</v>
      </c>
      <c r="G31" s="9">
        <v>35.08</v>
      </c>
      <c r="H31" s="9">
        <v>83</v>
      </c>
      <c r="I31" s="9">
        <f t="shared" si="0"/>
        <v>41.5</v>
      </c>
      <c r="J31" s="9">
        <f t="shared" si="1"/>
        <v>76.58</v>
      </c>
      <c r="K31" s="15" t="s">
        <v>29</v>
      </c>
      <c r="L31" s="16"/>
    </row>
    <row r="32" ht="23" customHeight="1" spans="1:12">
      <c r="A32" s="6">
        <v>29</v>
      </c>
      <c r="B32" s="7" t="s">
        <v>94</v>
      </c>
      <c r="C32" s="7" t="s">
        <v>89</v>
      </c>
      <c r="D32" s="8" t="s">
        <v>90</v>
      </c>
      <c r="E32" s="7" t="s">
        <v>95</v>
      </c>
      <c r="F32" s="9">
        <v>62.12</v>
      </c>
      <c r="G32" s="9">
        <v>31.06</v>
      </c>
      <c r="H32" s="9">
        <v>83.6</v>
      </c>
      <c r="I32" s="9">
        <f t="shared" si="0"/>
        <v>41.8</v>
      </c>
      <c r="J32" s="9">
        <f t="shared" si="1"/>
        <v>72.86</v>
      </c>
      <c r="K32" s="15" t="s">
        <v>38</v>
      </c>
      <c r="L32" s="16"/>
    </row>
    <row r="33" ht="23" customHeight="1" spans="1:12">
      <c r="A33" s="6">
        <v>30</v>
      </c>
      <c r="B33" s="7" t="s">
        <v>96</v>
      </c>
      <c r="C33" s="7" t="s">
        <v>97</v>
      </c>
      <c r="D33" s="8" t="s">
        <v>98</v>
      </c>
      <c r="E33" s="7" t="s">
        <v>99</v>
      </c>
      <c r="F33" s="9">
        <v>69.26</v>
      </c>
      <c r="G33" s="9">
        <v>34.63</v>
      </c>
      <c r="H33" s="9">
        <v>81.4</v>
      </c>
      <c r="I33" s="9">
        <f t="shared" si="0"/>
        <v>40.7</v>
      </c>
      <c r="J33" s="9">
        <f t="shared" si="1"/>
        <v>75.33</v>
      </c>
      <c r="K33" s="15" t="s">
        <v>26</v>
      </c>
      <c r="L33" s="16" t="s">
        <v>17</v>
      </c>
    </row>
    <row r="34" ht="23" customHeight="1" spans="1:12">
      <c r="A34" s="6">
        <v>31</v>
      </c>
      <c r="B34" s="7" t="s">
        <v>100</v>
      </c>
      <c r="C34" s="7" t="s">
        <v>97</v>
      </c>
      <c r="D34" s="8" t="s">
        <v>98</v>
      </c>
      <c r="E34" s="7" t="s">
        <v>101</v>
      </c>
      <c r="F34" s="9">
        <v>66.17</v>
      </c>
      <c r="G34" s="9">
        <v>33.09</v>
      </c>
      <c r="H34" s="9">
        <v>81.8</v>
      </c>
      <c r="I34" s="9">
        <f t="shared" si="0"/>
        <v>40.9</v>
      </c>
      <c r="J34" s="9">
        <f t="shared" si="1"/>
        <v>73.99</v>
      </c>
      <c r="K34" s="15" t="s">
        <v>29</v>
      </c>
      <c r="L34" s="16"/>
    </row>
    <row r="35" ht="23" customHeight="1" spans="1:12">
      <c r="A35" s="6">
        <v>32</v>
      </c>
      <c r="B35" s="7" t="s">
        <v>102</v>
      </c>
      <c r="C35" s="7" t="s">
        <v>97</v>
      </c>
      <c r="D35" s="8" t="s">
        <v>98</v>
      </c>
      <c r="E35" s="7" t="s">
        <v>103</v>
      </c>
      <c r="F35" s="9">
        <v>65.7</v>
      </c>
      <c r="G35" s="9">
        <v>32.85</v>
      </c>
      <c r="H35" s="9">
        <v>82</v>
      </c>
      <c r="I35" s="9">
        <f t="shared" si="0"/>
        <v>41</v>
      </c>
      <c r="J35" s="9">
        <f t="shared" si="1"/>
        <v>73.85</v>
      </c>
      <c r="K35" s="15" t="s">
        <v>38</v>
      </c>
      <c r="L35" s="17"/>
    </row>
  </sheetData>
  <mergeCells count="2">
    <mergeCell ref="A1:L1"/>
    <mergeCell ref="I2:L2"/>
  </mergeCells>
  <pageMargins left="0.275" right="0.314583333333333" top="0.550694444444444" bottom="0.472222222222222" header="0.354166666666667" footer="0.27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单猛</cp:lastModifiedBy>
  <dcterms:created xsi:type="dcterms:W3CDTF">2021-07-25T09:07:00Z</dcterms:created>
  <dcterms:modified xsi:type="dcterms:W3CDTF">2021-09-23T01:38:48Z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5BBE619C0413405D90BE201820950FFA</vt:lpwstr>
  </property>
  <property fmtid="{D5CDD505-2E9C-101B-9397-08002B2CF9AE}" pid="3" name="KSOProductBuildVer">
    <vt:lpwstr>2052-11.1.0.10938</vt:lpwstr>
  </property>
  <property fmtid="{D5CDD505-2E9C-101B-9397-08002B2CF9AE}" pid="4" name="KSOReadingLayout">
    <vt:bool>true</vt:bool>
  </property>
</Properties>
</file>