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<sst xmlns="http://schemas.openxmlformats.org/spreadsheetml/2006/main" count="152" uniqueCount="115">
  <si>
    <t>凤冈县委国企党工委2021年度公开招聘专业技术人员                面试及总成绩公示名单</t>
  </si>
  <si>
    <t>报考岗位</t>
  </si>
  <si>
    <t>姓名</t>
  </si>
  <si>
    <t>面试准考证号</t>
  </si>
  <si>
    <t>笔试成绩</t>
  </si>
  <si>
    <t>笔试折算成绩（40%）</t>
  </si>
  <si>
    <t>面试
成绩</t>
  </si>
  <si>
    <t>面试折算成绩（60%）</t>
  </si>
  <si>
    <t>合计</t>
  </si>
  <si>
    <t>备  注</t>
  </si>
  <si>
    <t>农投公司产业管理人员1</t>
  </si>
  <si>
    <t>吴光丽</t>
  </si>
  <si>
    <t>DGW2021001</t>
  </si>
  <si>
    <t>周  焕</t>
  </si>
  <si>
    <t>DGW2021002</t>
  </si>
  <si>
    <t>张宇娟</t>
  </si>
  <si>
    <t>DGW2021003</t>
  </si>
  <si>
    <t>农投公司产业管理人员2</t>
  </si>
  <si>
    <t>田  丽</t>
  </si>
  <si>
    <t>DGW2021004</t>
  </si>
  <si>
    <t>简  芳</t>
  </si>
  <si>
    <t>DGW2021005</t>
  </si>
  <si>
    <t>潘  姣</t>
  </si>
  <si>
    <t>DGW2021006</t>
  </si>
  <si>
    <t>凤冈凤腾工业投资会计3</t>
  </si>
  <si>
    <t>张义军</t>
  </si>
  <si>
    <t>DGW2021007</t>
  </si>
  <si>
    <t>彭  红</t>
  </si>
  <si>
    <t>DGW2021008</t>
  </si>
  <si>
    <t>朱佳胜</t>
  </si>
  <si>
    <t>DGW2021009</t>
  </si>
  <si>
    <t>安琳静</t>
  </si>
  <si>
    <t>DGW2021010</t>
  </si>
  <si>
    <t>陈  吕</t>
  </si>
  <si>
    <t>DGW2021011</t>
  </si>
  <si>
    <t>张  萍</t>
  </si>
  <si>
    <t>DGW2021012</t>
  </si>
  <si>
    <t>李文萍</t>
  </si>
  <si>
    <t>DGW2021013</t>
  </si>
  <si>
    <t>代明霞</t>
  </si>
  <si>
    <t>DGW2021014</t>
  </si>
  <si>
    <t>管永清</t>
  </si>
  <si>
    <t>DGW2021015</t>
  </si>
  <si>
    <t>欧阳霞</t>
  </si>
  <si>
    <t>DGW2021016</t>
  </si>
  <si>
    <t>凤冈凤腾工业投资法务4</t>
  </si>
  <si>
    <t>朱晓兰</t>
  </si>
  <si>
    <t>DGW2021017</t>
  </si>
  <si>
    <t>朱俊凤</t>
  </si>
  <si>
    <t>DGW2021018</t>
  </si>
  <si>
    <t>李世威</t>
  </si>
  <si>
    <t>DGW2021019</t>
  </si>
  <si>
    <t>凤冈宸工建筑工程部5</t>
  </si>
  <si>
    <t>任世高</t>
  </si>
  <si>
    <t>DGW2021020</t>
  </si>
  <si>
    <t>胡  伟</t>
  </si>
  <si>
    <t>DGW2021021</t>
  </si>
  <si>
    <t>王开波</t>
  </si>
  <si>
    <t>DGW2021022</t>
  </si>
  <si>
    <t>凤冈腾工商贸部6</t>
  </si>
  <si>
    <t>李珊珊</t>
  </si>
  <si>
    <t>DGW2021023</t>
  </si>
  <si>
    <t>赵贵财</t>
  </si>
  <si>
    <t>DGW2021024</t>
  </si>
  <si>
    <t>唐家密</t>
  </si>
  <si>
    <t>DGW2021025</t>
  </si>
  <si>
    <t>夷州城投发展部7</t>
  </si>
  <si>
    <t>龚利军</t>
  </si>
  <si>
    <t>DGW2021026</t>
  </si>
  <si>
    <t>夏  雪</t>
  </si>
  <si>
    <t>DGW2021027</t>
  </si>
  <si>
    <t>钱岩松</t>
  </si>
  <si>
    <t>DGW2021028</t>
  </si>
  <si>
    <t>张明明</t>
  </si>
  <si>
    <t>DGW2021029</t>
  </si>
  <si>
    <t>安红革</t>
  </si>
  <si>
    <t>DGW2021030</t>
  </si>
  <si>
    <t>付佳林</t>
  </si>
  <si>
    <t>DGW2021031</t>
  </si>
  <si>
    <t>夷州城投法务9</t>
  </si>
  <si>
    <t>安振中</t>
  </si>
  <si>
    <t>DGW2021032</t>
  </si>
  <si>
    <t>缺考</t>
  </si>
  <si>
    <t>游昌明</t>
  </si>
  <si>
    <t>DGW2021033</t>
  </si>
  <si>
    <t>刘  莹</t>
  </si>
  <si>
    <t>DGW2021034</t>
  </si>
  <si>
    <t>置业房产销售经理13</t>
  </si>
  <si>
    <t>刘明霞</t>
  </si>
  <si>
    <t>DGW2021035</t>
  </si>
  <si>
    <t>熊宇琴</t>
  </si>
  <si>
    <t>DGW2021036</t>
  </si>
  <si>
    <t>谢  欢</t>
  </si>
  <si>
    <t>DGW2021037</t>
  </si>
  <si>
    <t>金控集团大数据技术工作人员16</t>
  </si>
  <si>
    <t>申泽娟</t>
  </si>
  <si>
    <t>DGW2021038</t>
  </si>
  <si>
    <t>安飘飘</t>
  </si>
  <si>
    <t>DGW2021039</t>
  </si>
  <si>
    <t>简秋红</t>
  </si>
  <si>
    <t>DGW2021040</t>
  </si>
  <si>
    <t>金控集团大数据技术工作人员17</t>
  </si>
  <si>
    <t>张金花</t>
  </si>
  <si>
    <t>DGW2021041</t>
  </si>
  <si>
    <t>符  红</t>
  </si>
  <si>
    <t>DGW2021042</t>
  </si>
  <si>
    <t>熊  雄</t>
  </si>
  <si>
    <t>DGW2021043</t>
  </si>
  <si>
    <t>贵州纵横贸易公司财务人员18</t>
  </si>
  <si>
    <t>冯亚宇</t>
  </si>
  <si>
    <t>DGW2021044</t>
  </si>
  <si>
    <t>蒋海燕</t>
  </si>
  <si>
    <t>DGW2021045</t>
  </si>
  <si>
    <t>邓凤雪</t>
  </si>
  <si>
    <t>DGW2021046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</si>
</sst>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4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楷体"/>
      <family val="3"/>
      <charset val="134"/>
    </font>
    <font>
      <sz val="12"/>
      <color rgb="FF000000"/>
      <name val="楷体"/>
      <family val="3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9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20" fillId="6" borderId="3" applyNumberFormat="0" applyAlignment="0" applyProtection="0">
      <alignment vertical="center"/>
    </xf>
    <xf numFmtId="0" fontId="23" fillId="27" borderId="6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新建 Microsoft Excel 工作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topLeftCell="A16" workbookViewId="0">
      <selection activeCell="L20" sqref="L20"/>
    </sheetView>
  </sheetViews>
  <sheetFormatPr defaultColWidth="9" defaultRowHeight="13.5"/>
  <cols>
    <col min="1" max="1" width="22.625" customWidth="1"/>
    <col min="2" max="2" width="9.875" customWidth="1"/>
    <col min="3" max="3" width="14.5" customWidth="1"/>
    <col min="8" max="8" width="10" customWidth="1"/>
    <col min="9" max="9" width="11.75" customWidth="1"/>
  </cols>
  <sheetData>
    <row r="1" ht="31.5" spans="1:9">
      <c r="A1" s="1" t="s">
        <v>0</v>
      </c>
      <c r="B1" s="1"/>
      <c r="C1" s="1"/>
      <c r="D1" s="1"/>
      <c r="E1" s="1"/>
      <c r="F1" s="1"/>
      <c r="G1" s="2"/>
      <c r="H1" s="2"/>
      <c r="I1" s="1"/>
    </row>
    <row r="2" ht="40.5" spans="1:9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3" t="s">
        <v>9</v>
      </c>
    </row>
    <row r="3" ht="14.25" spans="1:9">
      <c r="A3" s="6" t="s">
        <v>10</v>
      </c>
      <c r="B3" s="7" t="s">
        <v>11</v>
      </c>
      <c r="C3" s="8" t="s">
        <v>12</v>
      </c>
      <c r="D3" s="9">
        <v>60</v>
      </c>
      <c r="E3" s="10">
        <f t="shared" ref="E3:E48" si="0">D3*40%</f>
        <v>24</v>
      </c>
      <c r="F3" s="11">
        <v>78.8</v>
      </c>
      <c r="G3" s="12">
        <f t="shared" ref="G3:G33" si="1">F3*60%</f>
        <v>47.28</v>
      </c>
      <c r="H3" s="12">
        <f t="shared" ref="H3:H33" si="2">(D3*40%)+(F3*60%)</f>
        <v>71.28</v>
      </c>
      <c r="I3" s="10"/>
    </row>
    <row r="4" ht="14.25" spans="1:9">
      <c r="A4" s="6" t="s">
        <v>10</v>
      </c>
      <c r="B4" s="7" t="s">
        <v>13</v>
      </c>
      <c r="C4" s="8" t="s">
        <v>14</v>
      </c>
      <c r="D4" s="9">
        <v>60</v>
      </c>
      <c r="E4" s="10">
        <f t="shared" si="0"/>
        <v>24</v>
      </c>
      <c r="F4" s="11">
        <v>83.06</v>
      </c>
      <c r="G4" s="12">
        <f t="shared" si="1"/>
        <v>49.836</v>
      </c>
      <c r="H4" s="12">
        <f t="shared" si="2"/>
        <v>73.836</v>
      </c>
      <c r="I4" s="10"/>
    </row>
    <row r="5" ht="14.25" spans="1:9">
      <c r="A5" s="6" t="s">
        <v>10</v>
      </c>
      <c r="B5" s="7" t="s">
        <v>15</v>
      </c>
      <c r="C5" s="8" t="s">
        <v>16</v>
      </c>
      <c r="D5" s="9">
        <v>60</v>
      </c>
      <c r="E5" s="10">
        <f t="shared" si="0"/>
        <v>24</v>
      </c>
      <c r="F5" s="11">
        <v>81.64</v>
      </c>
      <c r="G5" s="12">
        <f t="shared" si="1"/>
        <v>48.984</v>
      </c>
      <c r="H5" s="12">
        <f t="shared" si="2"/>
        <v>72.984</v>
      </c>
      <c r="I5" s="10"/>
    </row>
    <row r="6" ht="14.25" spans="1:9">
      <c r="A6" s="6" t="s">
        <v>17</v>
      </c>
      <c r="B6" s="7" t="s">
        <v>18</v>
      </c>
      <c r="C6" s="8" t="s">
        <v>19</v>
      </c>
      <c r="D6" s="9">
        <v>66</v>
      </c>
      <c r="E6" s="10">
        <f t="shared" si="0"/>
        <v>26.4</v>
      </c>
      <c r="F6" s="11">
        <v>85.2</v>
      </c>
      <c r="G6" s="12">
        <f t="shared" si="1"/>
        <v>51.12</v>
      </c>
      <c r="H6" s="12">
        <f t="shared" si="2"/>
        <v>77.52</v>
      </c>
      <c r="I6" s="10"/>
    </row>
    <row r="7" ht="14.25" spans="1:9">
      <c r="A7" s="13" t="s">
        <v>17</v>
      </c>
      <c r="B7" s="7" t="s">
        <v>20</v>
      </c>
      <c r="C7" s="8" t="s">
        <v>21</v>
      </c>
      <c r="D7" s="9">
        <v>61</v>
      </c>
      <c r="E7" s="10">
        <f t="shared" si="0"/>
        <v>24.4</v>
      </c>
      <c r="F7" s="11">
        <v>85.66</v>
      </c>
      <c r="G7" s="12">
        <f t="shared" si="1"/>
        <v>51.396</v>
      </c>
      <c r="H7" s="12">
        <f t="shared" si="2"/>
        <v>75.796</v>
      </c>
      <c r="I7" s="10"/>
    </row>
    <row r="8" ht="14.25" spans="1:9">
      <c r="A8" s="13" t="s">
        <v>17</v>
      </c>
      <c r="B8" s="7" t="s">
        <v>22</v>
      </c>
      <c r="C8" s="8" t="s">
        <v>23</v>
      </c>
      <c r="D8" s="9">
        <v>61</v>
      </c>
      <c r="E8" s="10">
        <f t="shared" si="0"/>
        <v>24.4</v>
      </c>
      <c r="F8" s="11">
        <v>85.02</v>
      </c>
      <c r="G8" s="12">
        <f t="shared" si="1"/>
        <v>51.012</v>
      </c>
      <c r="H8" s="12">
        <f t="shared" si="2"/>
        <v>75.412</v>
      </c>
      <c r="I8" s="10"/>
    </row>
    <row r="9" ht="14.25" spans="1:9">
      <c r="A9" s="14" t="s">
        <v>24</v>
      </c>
      <c r="B9" s="7" t="s">
        <v>25</v>
      </c>
      <c r="C9" s="8" t="s">
        <v>26</v>
      </c>
      <c r="D9" s="9">
        <v>62</v>
      </c>
      <c r="E9" s="10">
        <f t="shared" si="0"/>
        <v>24.8</v>
      </c>
      <c r="F9" s="11">
        <v>87.36</v>
      </c>
      <c r="G9" s="12">
        <f t="shared" si="1"/>
        <v>52.416</v>
      </c>
      <c r="H9" s="12">
        <f t="shared" si="2"/>
        <v>77.216</v>
      </c>
      <c r="I9" s="10"/>
    </row>
    <row r="10" ht="14.25" spans="1:9">
      <c r="A10" s="14" t="s">
        <v>24</v>
      </c>
      <c r="B10" s="7" t="s">
        <v>27</v>
      </c>
      <c r="C10" s="8" t="s">
        <v>28</v>
      </c>
      <c r="D10" s="9">
        <v>54</v>
      </c>
      <c r="E10" s="10">
        <f t="shared" si="0"/>
        <v>21.6</v>
      </c>
      <c r="F10" s="11">
        <v>80.8</v>
      </c>
      <c r="G10" s="12">
        <f t="shared" si="1"/>
        <v>48.48</v>
      </c>
      <c r="H10" s="12">
        <f t="shared" si="2"/>
        <v>70.08</v>
      </c>
      <c r="I10" s="10"/>
    </row>
    <row r="11" ht="14.25" spans="1:9">
      <c r="A11" s="14" t="s">
        <v>24</v>
      </c>
      <c r="B11" s="7" t="s">
        <v>29</v>
      </c>
      <c r="C11" s="8" t="s">
        <v>30</v>
      </c>
      <c r="D11" s="9">
        <v>53</v>
      </c>
      <c r="E11" s="10">
        <f t="shared" si="0"/>
        <v>21.2</v>
      </c>
      <c r="F11" s="11">
        <v>82.2</v>
      </c>
      <c r="G11" s="12">
        <f t="shared" si="1"/>
        <v>49.32</v>
      </c>
      <c r="H11" s="12">
        <f t="shared" si="2"/>
        <v>70.52</v>
      </c>
      <c r="I11" s="10"/>
    </row>
    <row r="12" ht="14.25" spans="1:9">
      <c r="A12" s="14" t="s">
        <v>24</v>
      </c>
      <c r="B12" s="7" t="s">
        <v>31</v>
      </c>
      <c r="C12" s="8" t="s">
        <v>32</v>
      </c>
      <c r="D12" s="9">
        <v>53</v>
      </c>
      <c r="E12" s="10">
        <f t="shared" si="0"/>
        <v>21.2</v>
      </c>
      <c r="F12" s="11">
        <v>81.24</v>
      </c>
      <c r="G12" s="12">
        <f t="shared" si="1"/>
        <v>48.744</v>
      </c>
      <c r="H12" s="12">
        <f t="shared" si="2"/>
        <v>69.944</v>
      </c>
      <c r="I12" s="10"/>
    </row>
    <row r="13" ht="14.25" spans="1:9">
      <c r="A13" s="14" t="s">
        <v>24</v>
      </c>
      <c r="B13" s="7" t="s">
        <v>33</v>
      </c>
      <c r="C13" s="8" t="s">
        <v>34</v>
      </c>
      <c r="D13" s="9">
        <v>52</v>
      </c>
      <c r="E13" s="10">
        <f t="shared" si="0"/>
        <v>20.8</v>
      </c>
      <c r="F13" s="11">
        <v>82.6</v>
      </c>
      <c r="G13" s="12">
        <f t="shared" si="1"/>
        <v>49.56</v>
      </c>
      <c r="H13" s="12">
        <f t="shared" si="2"/>
        <v>70.36</v>
      </c>
      <c r="I13" s="10"/>
    </row>
    <row r="14" ht="14.25" spans="1:9">
      <c r="A14" s="14" t="s">
        <v>24</v>
      </c>
      <c r="B14" s="7" t="s">
        <v>35</v>
      </c>
      <c r="C14" s="8" t="s">
        <v>36</v>
      </c>
      <c r="D14" s="9">
        <v>51</v>
      </c>
      <c r="E14" s="10">
        <f t="shared" si="0"/>
        <v>20.4</v>
      </c>
      <c r="F14" s="11">
        <v>82.14</v>
      </c>
      <c r="G14" s="12">
        <f t="shared" si="1"/>
        <v>49.284</v>
      </c>
      <c r="H14" s="12">
        <f t="shared" si="2"/>
        <v>69.684</v>
      </c>
      <c r="I14" s="10"/>
    </row>
    <row r="15" ht="14.25" spans="1:9">
      <c r="A15" s="14" t="s">
        <v>24</v>
      </c>
      <c r="B15" s="7" t="s">
        <v>37</v>
      </c>
      <c r="C15" s="8" t="s">
        <v>38</v>
      </c>
      <c r="D15" s="9">
        <v>51</v>
      </c>
      <c r="E15" s="10">
        <f t="shared" si="0"/>
        <v>20.4</v>
      </c>
      <c r="F15" s="11">
        <v>84.84</v>
      </c>
      <c r="G15" s="12">
        <f t="shared" si="1"/>
        <v>50.904</v>
      </c>
      <c r="H15" s="12">
        <f t="shared" si="2"/>
        <v>71.304</v>
      </c>
      <c r="I15" s="10"/>
    </row>
    <row r="16" ht="14.25" spans="1:9">
      <c r="A16" s="14" t="s">
        <v>24</v>
      </c>
      <c r="B16" s="7" t="s">
        <v>39</v>
      </c>
      <c r="C16" s="8" t="s">
        <v>40</v>
      </c>
      <c r="D16" s="9">
        <v>51</v>
      </c>
      <c r="E16" s="10">
        <f t="shared" si="0"/>
        <v>20.4</v>
      </c>
      <c r="F16" s="11">
        <v>79</v>
      </c>
      <c r="G16" s="12">
        <f t="shared" si="1"/>
        <v>47.4</v>
      </c>
      <c r="H16" s="12">
        <f t="shared" si="2"/>
        <v>67.8</v>
      </c>
      <c r="I16" s="10"/>
    </row>
    <row r="17" ht="14.25" spans="1:9">
      <c r="A17" s="14" t="s">
        <v>24</v>
      </c>
      <c r="B17" s="7" t="s">
        <v>41</v>
      </c>
      <c r="C17" s="8" t="s">
        <v>42</v>
      </c>
      <c r="D17" s="9">
        <v>49</v>
      </c>
      <c r="E17" s="10">
        <f t="shared" si="0"/>
        <v>19.6</v>
      </c>
      <c r="F17" s="11">
        <v>81.12</v>
      </c>
      <c r="G17" s="12">
        <f t="shared" si="1"/>
        <v>48.672</v>
      </c>
      <c r="H17" s="12">
        <f t="shared" si="2"/>
        <v>68.272</v>
      </c>
      <c r="I17" s="10"/>
    </row>
    <row r="18" ht="14.25" spans="1:9">
      <c r="A18" s="14" t="s">
        <v>24</v>
      </c>
      <c r="B18" s="7" t="s">
        <v>43</v>
      </c>
      <c r="C18" s="8" t="s">
        <v>44</v>
      </c>
      <c r="D18" s="9">
        <v>49</v>
      </c>
      <c r="E18" s="10">
        <f t="shared" si="0"/>
        <v>19.6</v>
      </c>
      <c r="F18" s="11">
        <v>83</v>
      </c>
      <c r="G18" s="12">
        <f t="shared" si="1"/>
        <v>49.8</v>
      </c>
      <c r="H18" s="12">
        <f t="shared" si="2"/>
        <v>69.4</v>
      </c>
      <c r="I18" s="10"/>
    </row>
    <row r="19" ht="14.25" spans="1:9">
      <c r="A19" s="6" t="s">
        <v>45</v>
      </c>
      <c r="B19" s="7" t="s">
        <v>46</v>
      </c>
      <c r="C19" s="8" t="s">
        <v>47</v>
      </c>
      <c r="D19" s="9">
        <v>50</v>
      </c>
      <c r="E19" s="10">
        <f t="shared" si="0"/>
        <v>20</v>
      </c>
      <c r="F19" s="11">
        <v>77.2</v>
      </c>
      <c r="G19" s="12">
        <f t="shared" si="1"/>
        <v>46.32</v>
      </c>
      <c r="H19" s="12">
        <f t="shared" si="2"/>
        <v>66.32</v>
      </c>
      <c r="I19" s="10"/>
    </row>
    <row r="20" ht="14.25" spans="1:9">
      <c r="A20" s="6" t="s">
        <v>45</v>
      </c>
      <c r="B20" s="7" t="s">
        <v>48</v>
      </c>
      <c r="C20" s="8" t="s">
        <v>49</v>
      </c>
      <c r="D20" s="9">
        <v>47</v>
      </c>
      <c r="E20" s="10">
        <f t="shared" si="0"/>
        <v>18.8</v>
      </c>
      <c r="F20" s="11">
        <v>82.38</v>
      </c>
      <c r="G20" s="12">
        <f t="shared" si="1"/>
        <v>49.428</v>
      </c>
      <c r="H20" s="12">
        <f t="shared" si="2"/>
        <v>68.228</v>
      </c>
      <c r="I20" s="10"/>
    </row>
    <row r="21" ht="14.25" spans="1:9">
      <c r="A21" s="6" t="s">
        <v>45</v>
      </c>
      <c r="B21" s="7" t="s">
        <v>50</v>
      </c>
      <c r="C21" s="8" t="s">
        <v>51</v>
      </c>
      <c r="D21" s="9">
        <v>46</v>
      </c>
      <c r="E21" s="10">
        <f t="shared" si="0"/>
        <v>18.4</v>
      </c>
      <c r="F21" s="11">
        <v>85.82</v>
      </c>
      <c r="G21" s="12">
        <f t="shared" si="1"/>
        <v>51.492</v>
      </c>
      <c r="H21" s="12">
        <f t="shared" si="2"/>
        <v>69.892</v>
      </c>
      <c r="I21" s="10"/>
    </row>
    <row r="22" ht="14.25" spans="1:9">
      <c r="A22" s="6" t="s">
        <v>52</v>
      </c>
      <c r="B22" s="7" t="s">
        <v>53</v>
      </c>
      <c r="C22" s="8" t="s">
        <v>54</v>
      </c>
      <c r="D22" s="9">
        <v>54</v>
      </c>
      <c r="E22" s="10">
        <f t="shared" si="0"/>
        <v>21.6</v>
      </c>
      <c r="F22" s="11">
        <v>82.84</v>
      </c>
      <c r="G22" s="12">
        <f t="shared" si="1"/>
        <v>49.704</v>
      </c>
      <c r="H22" s="12">
        <f t="shared" si="2"/>
        <v>71.304</v>
      </c>
      <c r="I22" s="10"/>
    </row>
    <row r="23" ht="14.25" spans="1:9">
      <c r="A23" s="6" t="s">
        <v>52</v>
      </c>
      <c r="B23" s="7" t="s">
        <v>55</v>
      </c>
      <c r="C23" s="8" t="s">
        <v>56</v>
      </c>
      <c r="D23" s="9">
        <v>51</v>
      </c>
      <c r="E23" s="10">
        <f t="shared" si="0"/>
        <v>20.4</v>
      </c>
      <c r="F23" s="11">
        <v>83.8</v>
      </c>
      <c r="G23" s="12">
        <f t="shared" si="1"/>
        <v>50.28</v>
      </c>
      <c r="H23" s="12">
        <f t="shared" si="2"/>
        <v>70.68</v>
      </c>
      <c r="I23" s="10"/>
    </row>
    <row r="24" ht="14.25" spans="1:9">
      <c r="A24" s="6" t="s">
        <v>52</v>
      </c>
      <c r="B24" s="7" t="s">
        <v>57</v>
      </c>
      <c r="C24" s="8" t="s">
        <v>58</v>
      </c>
      <c r="D24" s="9">
        <v>51</v>
      </c>
      <c r="E24" s="10">
        <f t="shared" si="0"/>
        <v>20.4</v>
      </c>
      <c r="F24" s="11">
        <v>82.54</v>
      </c>
      <c r="G24" s="12">
        <f t="shared" si="1"/>
        <v>49.524</v>
      </c>
      <c r="H24" s="12">
        <f t="shared" si="2"/>
        <v>69.924</v>
      </c>
      <c r="I24" s="10"/>
    </row>
    <row r="25" ht="14.25" spans="1:9">
      <c r="A25" s="6" t="s">
        <v>59</v>
      </c>
      <c r="B25" s="7" t="s">
        <v>60</v>
      </c>
      <c r="C25" s="8" t="s">
        <v>61</v>
      </c>
      <c r="D25" s="9">
        <v>60</v>
      </c>
      <c r="E25" s="10">
        <f t="shared" si="0"/>
        <v>24</v>
      </c>
      <c r="F25" s="11">
        <v>84.3</v>
      </c>
      <c r="G25" s="12">
        <f t="shared" si="1"/>
        <v>50.58</v>
      </c>
      <c r="H25" s="12">
        <f t="shared" si="2"/>
        <v>74.58</v>
      </c>
      <c r="I25" s="10"/>
    </row>
    <row r="26" ht="14.25" spans="1:9">
      <c r="A26" s="6" t="s">
        <v>59</v>
      </c>
      <c r="B26" s="7" t="s">
        <v>62</v>
      </c>
      <c r="C26" s="8" t="s">
        <v>63</v>
      </c>
      <c r="D26" s="9">
        <v>59</v>
      </c>
      <c r="E26" s="10">
        <f t="shared" si="0"/>
        <v>23.6</v>
      </c>
      <c r="F26" s="11">
        <v>83.82</v>
      </c>
      <c r="G26" s="12">
        <f t="shared" si="1"/>
        <v>50.292</v>
      </c>
      <c r="H26" s="12">
        <f t="shared" si="2"/>
        <v>73.892</v>
      </c>
      <c r="I26" s="10"/>
    </row>
    <row r="27" ht="14.25" spans="1:9">
      <c r="A27" s="6" t="s">
        <v>59</v>
      </c>
      <c r="B27" s="7" t="s">
        <v>64</v>
      </c>
      <c r="C27" s="8" t="s">
        <v>65</v>
      </c>
      <c r="D27" s="9">
        <v>58</v>
      </c>
      <c r="E27" s="10">
        <f t="shared" si="0"/>
        <v>23.2</v>
      </c>
      <c r="F27" s="11">
        <v>84.22</v>
      </c>
      <c r="G27" s="12">
        <f t="shared" si="1"/>
        <v>50.532</v>
      </c>
      <c r="H27" s="12">
        <f t="shared" si="2"/>
        <v>73.732</v>
      </c>
      <c r="I27" s="10"/>
    </row>
    <row r="28" ht="14.25" spans="1:9">
      <c r="A28" s="13" t="s">
        <v>66</v>
      </c>
      <c r="B28" s="7" t="s">
        <v>67</v>
      </c>
      <c r="C28" s="8" t="s">
        <v>68</v>
      </c>
      <c r="D28" s="9">
        <v>51</v>
      </c>
      <c r="E28" s="10">
        <f t="shared" si="0"/>
        <v>20.4</v>
      </c>
      <c r="F28" s="11">
        <v>83.48</v>
      </c>
      <c r="G28" s="12">
        <f t="shared" si="1"/>
        <v>50.088</v>
      </c>
      <c r="H28" s="12">
        <f t="shared" si="2"/>
        <v>70.488</v>
      </c>
      <c r="I28" s="10"/>
    </row>
    <row r="29" ht="14.25" spans="1:9">
      <c r="A29" s="13" t="s">
        <v>66</v>
      </c>
      <c r="B29" s="7" t="s">
        <v>69</v>
      </c>
      <c r="C29" s="8" t="s">
        <v>70</v>
      </c>
      <c r="D29" s="9">
        <v>51</v>
      </c>
      <c r="E29" s="10">
        <f t="shared" si="0"/>
        <v>20.4</v>
      </c>
      <c r="F29" s="11">
        <v>84.68</v>
      </c>
      <c r="G29" s="12">
        <f t="shared" si="1"/>
        <v>50.808</v>
      </c>
      <c r="H29" s="12">
        <f t="shared" si="2"/>
        <v>71.208</v>
      </c>
      <c r="I29" s="10"/>
    </row>
    <row r="30" ht="14.25" spans="1:9">
      <c r="A30" s="13" t="s">
        <v>66</v>
      </c>
      <c r="B30" s="7" t="s">
        <v>71</v>
      </c>
      <c r="C30" s="8" t="s">
        <v>72</v>
      </c>
      <c r="D30" s="9">
        <v>50</v>
      </c>
      <c r="E30" s="10">
        <f t="shared" si="0"/>
        <v>20</v>
      </c>
      <c r="F30" s="11">
        <v>76.1</v>
      </c>
      <c r="G30" s="12">
        <f t="shared" si="1"/>
        <v>45.66</v>
      </c>
      <c r="H30" s="12">
        <f t="shared" si="2"/>
        <v>65.66</v>
      </c>
      <c r="I30" s="10"/>
    </row>
    <row r="31" ht="14.25" spans="1:9">
      <c r="A31" s="13" t="s">
        <v>66</v>
      </c>
      <c r="B31" s="7" t="s">
        <v>73</v>
      </c>
      <c r="C31" s="8" t="s">
        <v>74</v>
      </c>
      <c r="D31" s="9">
        <v>47</v>
      </c>
      <c r="E31" s="10">
        <f t="shared" si="0"/>
        <v>18.8</v>
      </c>
      <c r="F31" s="11">
        <v>79.96</v>
      </c>
      <c r="G31" s="12">
        <f t="shared" si="1"/>
        <v>47.976</v>
      </c>
      <c r="H31" s="12">
        <f t="shared" si="2"/>
        <v>66.776</v>
      </c>
      <c r="I31" s="10"/>
    </row>
    <row r="32" ht="14.25" spans="1:9">
      <c r="A32" s="13" t="s">
        <v>66</v>
      </c>
      <c r="B32" s="7" t="s">
        <v>75</v>
      </c>
      <c r="C32" s="8" t="s">
        <v>76</v>
      </c>
      <c r="D32" s="9">
        <v>46</v>
      </c>
      <c r="E32" s="10">
        <f t="shared" si="0"/>
        <v>18.4</v>
      </c>
      <c r="F32" s="11">
        <v>76.9</v>
      </c>
      <c r="G32" s="12">
        <f t="shared" si="1"/>
        <v>46.14</v>
      </c>
      <c r="H32" s="12">
        <f t="shared" si="2"/>
        <v>64.54</v>
      </c>
      <c r="I32" s="10"/>
    </row>
    <row r="33" ht="14.25" spans="1:9">
      <c r="A33" s="13" t="s">
        <v>66</v>
      </c>
      <c r="B33" s="7" t="s">
        <v>77</v>
      </c>
      <c r="C33" s="8" t="s">
        <v>78</v>
      </c>
      <c r="D33" s="9">
        <v>46</v>
      </c>
      <c r="E33" s="10">
        <f t="shared" si="0"/>
        <v>18.4</v>
      </c>
      <c r="F33" s="11">
        <v>81.92</v>
      </c>
      <c r="G33" s="12">
        <f t="shared" si="1"/>
        <v>49.152</v>
      </c>
      <c r="H33" s="12">
        <f t="shared" si="2"/>
        <v>67.552</v>
      </c>
      <c r="I33" s="10"/>
    </row>
    <row r="34" ht="14.25" spans="1:9">
      <c r="A34" s="6" t="s">
        <v>79</v>
      </c>
      <c r="B34" s="7" t="s">
        <v>80</v>
      </c>
      <c r="C34" s="8" t="s">
        <v>81</v>
      </c>
      <c r="D34" s="9">
        <v>54</v>
      </c>
      <c r="E34" s="10">
        <f t="shared" si="0"/>
        <v>21.6</v>
      </c>
      <c r="F34" s="11" t="s">
        <v>82</v>
      </c>
      <c r="G34" s="11" t="s">
        <v>82</v>
      </c>
      <c r="H34" s="11">
        <v>21.6</v>
      </c>
      <c r="I34" s="10"/>
    </row>
    <row r="35" ht="14.25" spans="1:9">
      <c r="A35" s="6" t="s">
        <v>79</v>
      </c>
      <c r="B35" s="7" t="s">
        <v>83</v>
      </c>
      <c r="C35" s="8" t="s">
        <v>84</v>
      </c>
      <c r="D35" s="9">
        <v>52</v>
      </c>
      <c r="E35" s="10">
        <f t="shared" si="0"/>
        <v>20.8</v>
      </c>
      <c r="F35" s="11">
        <v>83.96</v>
      </c>
      <c r="G35" s="12">
        <f t="shared" ref="G35:G46" si="3">F35*60%</f>
        <v>50.376</v>
      </c>
      <c r="H35" s="12">
        <f t="shared" ref="H35:H46" si="4">(D35*40%)+(F35*60%)</f>
        <v>71.176</v>
      </c>
      <c r="I35" s="10"/>
    </row>
    <row r="36" ht="14.25" spans="1:9">
      <c r="A36" s="6" t="s">
        <v>79</v>
      </c>
      <c r="B36" s="7" t="s">
        <v>85</v>
      </c>
      <c r="C36" s="8" t="s">
        <v>86</v>
      </c>
      <c r="D36" s="9">
        <v>50</v>
      </c>
      <c r="E36" s="10">
        <f t="shared" si="0"/>
        <v>20</v>
      </c>
      <c r="F36" s="11">
        <v>85.88</v>
      </c>
      <c r="G36" s="12">
        <f t="shared" si="3"/>
        <v>51.528</v>
      </c>
      <c r="H36" s="12">
        <f t="shared" si="4"/>
        <v>71.528</v>
      </c>
      <c r="I36" s="10"/>
    </row>
    <row r="37" ht="14.25" spans="1:9">
      <c r="A37" s="6" t="s">
        <v>87</v>
      </c>
      <c r="B37" s="7" t="s">
        <v>88</v>
      </c>
      <c r="C37" s="8" t="s">
        <v>89</v>
      </c>
      <c r="D37" s="9">
        <v>58</v>
      </c>
      <c r="E37" s="10">
        <f t="shared" si="0"/>
        <v>23.2</v>
      </c>
      <c r="F37" s="11">
        <v>84.66</v>
      </c>
      <c r="G37" s="12">
        <f t="shared" si="3"/>
        <v>50.796</v>
      </c>
      <c r="H37" s="12">
        <f t="shared" si="4"/>
        <v>73.996</v>
      </c>
      <c r="I37" s="10"/>
    </row>
    <row r="38" ht="14.25" spans="1:9">
      <c r="A38" s="6" t="s">
        <v>87</v>
      </c>
      <c r="B38" s="7" t="s">
        <v>90</v>
      </c>
      <c r="C38" s="8" t="s">
        <v>91</v>
      </c>
      <c r="D38" s="9">
        <v>54</v>
      </c>
      <c r="E38" s="10">
        <f t="shared" si="0"/>
        <v>21.6</v>
      </c>
      <c r="F38" s="11">
        <v>83.2</v>
      </c>
      <c r="G38" s="12">
        <f t="shared" si="3"/>
        <v>49.92</v>
      </c>
      <c r="H38" s="12">
        <f t="shared" si="4"/>
        <v>71.52</v>
      </c>
      <c r="I38" s="10"/>
    </row>
    <row r="39" ht="14.25" spans="1:9">
      <c r="A39" s="6" t="s">
        <v>87</v>
      </c>
      <c r="B39" s="7" t="s">
        <v>92</v>
      </c>
      <c r="C39" s="8" t="s">
        <v>93</v>
      </c>
      <c r="D39" s="9">
        <v>50</v>
      </c>
      <c r="E39" s="10">
        <f t="shared" si="0"/>
        <v>20</v>
      </c>
      <c r="F39" s="11">
        <v>85.16</v>
      </c>
      <c r="G39" s="12">
        <f t="shared" si="3"/>
        <v>51.096</v>
      </c>
      <c r="H39" s="12">
        <f t="shared" si="4"/>
        <v>71.096</v>
      </c>
      <c r="I39" s="10"/>
    </row>
    <row r="40" ht="14.25" spans="1:9">
      <c r="A40" s="6" t="s">
        <v>94</v>
      </c>
      <c r="B40" s="7" t="s">
        <v>95</v>
      </c>
      <c r="C40" s="8" t="s">
        <v>96</v>
      </c>
      <c r="D40" s="9">
        <v>47</v>
      </c>
      <c r="E40" s="10">
        <f t="shared" si="0"/>
        <v>18.8</v>
      </c>
      <c r="F40" s="11">
        <v>79.5</v>
      </c>
      <c r="G40" s="12">
        <f t="shared" si="3"/>
        <v>47.7</v>
      </c>
      <c r="H40" s="12">
        <f t="shared" si="4"/>
        <v>66.5</v>
      </c>
      <c r="I40" s="10"/>
    </row>
    <row r="41" ht="14.25" spans="1:9">
      <c r="A41" s="6" t="s">
        <v>94</v>
      </c>
      <c r="B41" s="7" t="s">
        <v>97</v>
      </c>
      <c r="C41" s="8" t="s">
        <v>98</v>
      </c>
      <c r="D41" s="9">
        <v>44</v>
      </c>
      <c r="E41" s="10">
        <f t="shared" si="0"/>
        <v>17.6</v>
      </c>
      <c r="F41" s="11">
        <v>79.8</v>
      </c>
      <c r="G41" s="12">
        <f t="shared" si="3"/>
        <v>47.88</v>
      </c>
      <c r="H41" s="12">
        <f t="shared" si="4"/>
        <v>65.48</v>
      </c>
      <c r="I41" s="10"/>
    </row>
    <row r="42" ht="14.25" spans="1:9">
      <c r="A42" s="6" t="s">
        <v>94</v>
      </c>
      <c r="B42" s="7" t="s">
        <v>99</v>
      </c>
      <c r="C42" s="8" t="s">
        <v>100</v>
      </c>
      <c r="D42" s="9">
        <v>41</v>
      </c>
      <c r="E42" s="10">
        <f t="shared" si="0"/>
        <v>16.4</v>
      </c>
      <c r="F42" s="11">
        <v>84.66</v>
      </c>
      <c r="G42" s="12">
        <f t="shared" si="3"/>
        <v>50.796</v>
      </c>
      <c r="H42" s="12">
        <f t="shared" si="4"/>
        <v>67.196</v>
      </c>
      <c r="I42" s="10"/>
    </row>
    <row r="43" ht="14.25" spans="1:9">
      <c r="A43" s="6" t="s">
        <v>101</v>
      </c>
      <c r="B43" s="7" t="s">
        <v>102</v>
      </c>
      <c r="C43" s="8" t="s">
        <v>103</v>
      </c>
      <c r="D43" s="9">
        <v>64</v>
      </c>
      <c r="E43" s="10">
        <f t="shared" si="0"/>
        <v>25.6</v>
      </c>
      <c r="F43" s="11">
        <v>84.42</v>
      </c>
      <c r="G43" s="12">
        <f t="shared" si="3"/>
        <v>50.652</v>
      </c>
      <c r="H43" s="12">
        <f t="shared" si="4"/>
        <v>76.252</v>
      </c>
      <c r="I43" s="10"/>
    </row>
    <row r="44" ht="14.25" spans="1:9">
      <c r="A44" s="6" t="s">
        <v>101</v>
      </c>
      <c r="B44" s="7" t="s">
        <v>104</v>
      </c>
      <c r="C44" s="8" t="s">
        <v>105</v>
      </c>
      <c r="D44" s="9">
        <v>59</v>
      </c>
      <c r="E44" s="10">
        <f t="shared" si="0"/>
        <v>23.6</v>
      </c>
      <c r="F44" s="11">
        <v>84.04</v>
      </c>
      <c r="G44" s="12">
        <f t="shared" si="3"/>
        <v>50.424</v>
      </c>
      <c r="H44" s="12">
        <f t="shared" si="4"/>
        <v>74.024</v>
      </c>
      <c r="I44" s="10"/>
    </row>
    <row r="45" ht="14.25" spans="1:9">
      <c r="A45" s="6" t="s">
        <v>101</v>
      </c>
      <c r="B45" s="7" t="s">
        <v>106</v>
      </c>
      <c r="C45" s="8" t="s">
        <v>107</v>
      </c>
      <c r="D45" s="9">
        <v>52</v>
      </c>
      <c r="E45" s="10">
        <f t="shared" si="0"/>
        <v>20.8</v>
      </c>
      <c r="F45" s="11">
        <v>80.8</v>
      </c>
      <c r="G45" s="12">
        <f t="shared" si="3"/>
        <v>48.48</v>
      </c>
      <c r="H45" s="12">
        <f t="shared" si="4"/>
        <v>69.28</v>
      </c>
      <c r="I45" s="10"/>
    </row>
    <row r="46" ht="14.25" spans="1:9">
      <c r="A46" s="14" t="s">
        <v>108</v>
      </c>
      <c r="B46" s="7" t="s">
        <v>109</v>
      </c>
      <c r="C46" s="8" t="s">
        <v>110</v>
      </c>
      <c r="D46" s="9">
        <v>64</v>
      </c>
      <c r="E46" s="10">
        <f t="shared" si="0"/>
        <v>25.6</v>
      </c>
      <c r="F46" s="11">
        <v>86.1</v>
      </c>
      <c r="G46" s="12">
        <f t="shared" si="3"/>
        <v>51.66</v>
      </c>
      <c r="H46" s="12">
        <f t="shared" si="4"/>
        <v>77.26</v>
      </c>
      <c r="I46" s="10"/>
    </row>
    <row r="47" ht="14.25" spans="1:9">
      <c r="A47" s="14" t="s">
        <v>108</v>
      </c>
      <c r="B47" s="7" t="s">
        <v>111</v>
      </c>
      <c r="C47" s="8" t="s">
        <v>112</v>
      </c>
      <c r="D47" s="9">
        <v>53</v>
      </c>
      <c r="E47" s="10">
        <f t="shared" si="0"/>
        <v>21.2</v>
      </c>
      <c r="F47" s="11" t="s">
        <v>82</v>
      </c>
      <c r="G47" s="11" t="s">
        <v>82</v>
      </c>
      <c r="H47" s="10">
        <v>21.2</v>
      </c>
      <c r="I47" s="10"/>
    </row>
    <row r="48" ht="14.25" spans="1:9">
      <c r="A48" s="14" t="s">
        <v>108</v>
      </c>
      <c r="B48" s="7" t="s">
        <v>113</v>
      </c>
      <c r="C48" s="8" t="s">
        <v>114</v>
      </c>
      <c r="D48" s="9">
        <v>49</v>
      </c>
      <c r="E48" s="10">
        <f t="shared" si="0"/>
        <v>19.6</v>
      </c>
      <c r="F48" s="11">
        <v>82.02</v>
      </c>
      <c r="G48" s="12">
        <f>F48*60%</f>
        <v>49.212</v>
      </c>
      <c r="H48" s="12">
        <f>(D48*40%)+(F48*60%)</f>
        <v>68.812</v>
      </c>
      <c r="I48" s="10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格斗凌罗</cp:lastModifiedBy>
  <dcterms:created xsi:type="dcterms:W3CDTF">2021-09-22T01:49:41Z</dcterms:created>
  <dcterms:modified xsi:type="dcterms:W3CDTF">2021-09-22T01:50:20Z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C6510008FD2B4B1D9A0E6D27CDF9975F</vt:lpwstr>
  </property>
  <property fmtid="{D5CDD505-2E9C-101B-9397-08002B2CF9AE}" pid="3" name="KSOProductBuildVer">
    <vt:lpwstr>2052-11.1.0.10938</vt:lpwstr>
  </property>
</Properties>
</file>