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2" sheetId="2" r:id="rId2"/>
    <sheet name="登分表" sheetId="3" r:id="rId3"/>
  </sheets>
  <definedNames>
    <definedName name="_xlnm.Print_Area" localSheetId="2">'登分表'!$A$1:$K$5</definedName>
  </definedNames>
  <calcPr fullCalcOnLoad="1"/>
</workbook>
</file>

<file path=xl/sharedStrings.xml><?xml version="1.0" encoding="utf-8"?>
<sst xmlns="http://schemas.openxmlformats.org/spreadsheetml/2006/main" count="243" uniqueCount="80">
  <si>
    <t>15232710802</t>
  </si>
  <si>
    <t>扎鲁特旗 国家通用文字+历史+初中</t>
  </si>
  <si>
    <t>1</t>
  </si>
  <si>
    <t>21232500137</t>
  </si>
  <si>
    <t>青贺尔</t>
  </si>
  <si>
    <t>17647361910</t>
  </si>
  <si>
    <t>17647398932</t>
  </si>
  <si>
    <t>2</t>
  </si>
  <si>
    <t>女</t>
  </si>
  <si>
    <t>02</t>
  </si>
  <si>
    <t>蒙古族</t>
  </si>
  <si>
    <t>152325199610225020</t>
  </si>
  <si>
    <t>22-Oct-96</t>
  </si>
  <si>
    <t>10126</t>
  </si>
  <si>
    <t>内蒙古大学</t>
  </si>
  <si>
    <t>060101</t>
  </si>
  <si>
    <t>101261201805004711</t>
  </si>
  <si>
    <t>历史学</t>
  </si>
  <si>
    <t>01-Jul-18</t>
  </si>
  <si>
    <t>本科</t>
  </si>
  <si>
    <t>152325</t>
  </si>
  <si>
    <t>库伦旗</t>
  </si>
  <si>
    <t>学历合格</t>
  </si>
  <si>
    <t/>
  </si>
  <si>
    <t>21040200227</t>
  </si>
  <si>
    <t>陈欣欣</t>
  </si>
  <si>
    <t>18747337280</t>
  </si>
  <si>
    <t>15230120000418522X</t>
  </si>
  <si>
    <t>18-Apr-00</t>
  </si>
  <si>
    <t>10138</t>
  </si>
  <si>
    <t>赤峰学院</t>
  </si>
  <si>
    <t>01-Jul-21</t>
  </si>
  <si>
    <t>152301</t>
  </si>
  <si>
    <t>科尔沁区</t>
  </si>
  <si>
    <t>学籍合格</t>
  </si>
  <si>
    <t>21230200006</t>
  </si>
  <si>
    <t>张健辉</t>
  </si>
  <si>
    <t>18747580660</t>
  </si>
  <si>
    <t>男</t>
  </si>
  <si>
    <t>152322199501124037</t>
  </si>
  <si>
    <t>12-Jan-95</t>
  </si>
  <si>
    <t>10531</t>
  </si>
  <si>
    <t>吉首大学</t>
  </si>
  <si>
    <t>105311201705003672</t>
  </si>
  <si>
    <t>15-Jun-17</t>
  </si>
  <si>
    <t>152322</t>
  </si>
  <si>
    <t>科尔沁左中旗</t>
  </si>
  <si>
    <t>152302</t>
  </si>
  <si>
    <t>霍林郭勒市</t>
  </si>
  <si>
    <t>21230100176</t>
  </si>
  <si>
    <t>王安琪</t>
  </si>
  <si>
    <t>17858382663</t>
  </si>
  <si>
    <t>18747518658</t>
  </si>
  <si>
    <t>152301199705252020</t>
  </si>
  <si>
    <t>25-May-97</t>
  </si>
  <si>
    <t>10347</t>
  </si>
  <si>
    <t>湖州师范学院</t>
  </si>
  <si>
    <t>103471202005000224</t>
  </si>
  <si>
    <t>30-Jun-20</t>
  </si>
  <si>
    <t>21232600186</t>
  </si>
  <si>
    <t>王玲玲</t>
  </si>
  <si>
    <t>18747869058</t>
  </si>
  <si>
    <t>152326199703094580</t>
  </si>
  <si>
    <t>09-Mar-97</t>
  </si>
  <si>
    <t>101381201905001117</t>
  </si>
  <si>
    <t>01-Jul-19</t>
  </si>
  <si>
    <t>152326</t>
  </si>
  <si>
    <t>奈曼旗</t>
  </si>
  <si>
    <t>2021年通辽市招聘特岗教师面试成绩登记表</t>
  </si>
  <si>
    <t>报考岗位</t>
  </si>
  <si>
    <t>姓名</t>
  </si>
  <si>
    <t>性别</t>
  </si>
  <si>
    <t>民族</t>
  </si>
  <si>
    <t>毕业院校</t>
  </si>
  <si>
    <t>所学专业</t>
  </si>
  <si>
    <t>学历</t>
  </si>
  <si>
    <t>笔试成绩</t>
  </si>
  <si>
    <t>笔试名次</t>
  </si>
  <si>
    <t>面试成绩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</si>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</sst>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2" max="2" width="16.00390625" style="0" customWidth="1"/>
    <col min="3" max="3" width="41.8515625" style="0" customWidth="1"/>
    <col min="5" max="5" width="16.00390625" style="0" customWidth="1"/>
    <col min="13" max="13" width="25.7109375" style="0" customWidth="1"/>
    <col min="16" max="16" width="16.421875" style="0" customWidth="1"/>
    <col min="19" max="19" width="8.7109375" style="0" customWidth="1"/>
    <col min="20" max="20" width="13.28125" style="0" customWidth="1"/>
    <col min="22" max="22" width="6.421875" style="0" customWidth="1"/>
    <col min="24" max="24" width="16.421875" style="0" customWidth="1"/>
    <col min="25" max="25" width="9.140625" style="0" customWidth="1"/>
  </cols>
  <sheetData>
    <row r="2" spans="1:32" s="2" customFormat="1" ht="18.75">
      <c r="A2" s="11">
        <v>71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7</v>
      </c>
      <c r="V2" s="12" t="s">
        <v>19</v>
      </c>
      <c r="W2" s="12" t="s">
        <v>20</v>
      </c>
      <c r="X2" s="12" t="s">
        <v>21</v>
      </c>
      <c r="Y2" s="12" t="s">
        <v>20</v>
      </c>
      <c r="Z2" s="12" t="s">
        <v>21</v>
      </c>
      <c r="AA2" s="2">
        <v>70</v>
      </c>
      <c r="AB2" s="2">
        <v>0</v>
      </c>
      <c r="AC2" s="2">
        <v>70</v>
      </c>
      <c r="AD2" s="2">
        <v>1</v>
      </c>
      <c r="AE2" s="12" t="s">
        <v>22</v>
      </c>
      <c r="AF2" s="12" t="s">
        <v>23</v>
      </c>
    </row>
    <row r="3" spans="1:32" s="2" customFormat="1" ht="18.75">
      <c r="A3" s="11">
        <v>72</v>
      </c>
      <c r="B3" s="12" t="s">
        <v>0</v>
      </c>
      <c r="C3" s="12" t="s">
        <v>1</v>
      </c>
      <c r="D3" s="12" t="s">
        <v>2</v>
      </c>
      <c r="E3" s="12" t="s">
        <v>24</v>
      </c>
      <c r="F3" s="12" t="s">
        <v>25</v>
      </c>
      <c r="G3" s="12" t="s">
        <v>26</v>
      </c>
      <c r="H3" s="12" t="s">
        <v>26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15</v>
      </c>
      <c r="R3" s="12" t="s">
        <v>23</v>
      </c>
      <c r="S3" s="12" t="s">
        <v>17</v>
      </c>
      <c r="T3" s="12" t="s">
        <v>31</v>
      </c>
      <c r="U3" s="12" t="s">
        <v>7</v>
      </c>
      <c r="V3" s="12" t="s">
        <v>19</v>
      </c>
      <c r="W3" s="12" t="s">
        <v>32</v>
      </c>
      <c r="X3" s="12" t="s">
        <v>33</v>
      </c>
      <c r="Y3" s="12" t="s">
        <v>32</v>
      </c>
      <c r="Z3" s="12" t="s">
        <v>33</v>
      </c>
      <c r="AA3" s="2">
        <v>65.5</v>
      </c>
      <c r="AB3" s="2">
        <v>0</v>
      </c>
      <c r="AC3" s="2">
        <v>65.5</v>
      </c>
      <c r="AD3" s="2">
        <v>2</v>
      </c>
      <c r="AE3" s="12" t="s">
        <v>34</v>
      </c>
      <c r="AF3" s="12" t="s">
        <v>23</v>
      </c>
    </row>
    <row r="4" spans="1:32" s="2" customFormat="1" ht="18.75">
      <c r="A4" s="11">
        <v>73</v>
      </c>
      <c r="B4" s="12" t="s">
        <v>0</v>
      </c>
      <c r="C4" s="12" t="s">
        <v>1</v>
      </c>
      <c r="D4" s="12" t="s">
        <v>2</v>
      </c>
      <c r="E4" s="12" t="s">
        <v>35</v>
      </c>
      <c r="F4" s="12" t="s">
        <v>36</v>
      </c>
      <c r="G4" s="12" t="s">
        <v>37</v>
      </c>
      <c r="H4" s="12" t="s">
        <v>37</v>
      </c>
      <c r="I4" s="12" t="s">
        <v>2</v>
      </c>
      <c r="J4" s="12" t="s">
        <v>38</v>
      </c>
      <c r="K4" s="12" t="s">
        <v>9</v>
      </c>
      <c r="L4" s="12" t="s">
        <v>10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15</v>
      </c>
      <c r="R4" s="12" t="s">
        <v>43</v>
      </c>
      <c r="S4" s="12" t="s">
        <v>17</v>
      </c>
      <c r="T4" s="12" t="s">
        <v>44</v>
      </c>
      <c r="U4" s="12" t="s">
        <v>7</v>
      </c>
      <c r="V4" s="12" t="s">
        <v>19</v>
      </c>
      <c r="W4" s="12" t="s">
        <v>45</v>
      </c>
      <c r="X4" s="12" t="s">
        <v>46</v>
      </c>
      <c r="Y4" s="12" t="s">
        <v>47</v>
      </c>
      <c r="Z4" s="12" t="s">
        <v>48</v>
      </c>
      <c r="AA4" s="2">
        <v>61.5</v>
      </c>
      <c r="AB4" s="2">
        <v>0</v>
      </c>
      <c r="AC4" s="2">
        <v>61.5</v>
      </c>
      <c r="AD4" s="2">
        <v>3</v>
      </c>
      <c r="AE4" s="12" t="s">
        <v>22</v>
      </c>
      <c r="AF4" s="12" t="s">
        <v>23</v>
      </c>
    </row>
    <row r="5" spans="1:32" s="2" customFormat="1" ht="18.75">
      <c r="A5" s="11">
        <v>74</v>
      </c>
      <c r="B5" s="12" t="s">
        <v>0</v>
      </c>
      <c r="C5" s="12" t="s">
        <v>1</v>
      </c>
      <c r="D5" s="12" t="s">
        <v>2</v>
      </c>
      <c r="E5" s="12" t="s">
        <v>49</v>
      </c>
      <c r="F5" s="12" t="s">
        <v>50</v>
      </c>
      <c r="G5" s="12" t="s">
        <v>51</v>
      </c>
      <c r="H5" s="12" t="s">
        <v>52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53</v>
      </c>
      <c r="N5" s="12" t="s">
        <v>54</v>
      </c>
      <c r="O5" s="12" t="s">
        <v>55</v>
      </c>
      <c r="P5" s="12" t="s">
        <v>56</v>
      </c>
      <c r="Q5" s="12" t="s">
        <v>15</v>
      </c>
      <c r="R5" s="12" t="s">
        <v>57</v>
      </c>
      <c r="S5" s="12" t="s">
        <v>17</v>
      </c>
      <c r="T5" s="12" t="s">
        <v>58</v>
      </c>
      <c r="U5" s="12" t="s">
        <v>7</v>
      </c>
      <c r="V5" s="12" t="s">
        <v>19</v>
      </c>
      <c r="W5" s="12" t="s">
        <v>32</v>
      </c>
      <c r="X5" s="12" t="s">
        <v>33</v>
      </c>
      <c r="Y5" s="12" t="s">
        <v>32</v>
      </c>
      <c r="Z5" s="12" t="s">
        <v>33</v>
      </c>
      <c r="AA5" s="2">
        <v>54.5</v>
      </c>
      <c r="AB5" s="2">
        <v>0</v>
      </c>
      <c r="AC5" s="2">
        <v>54.5</v>
      </c>
      <c r="AD5" s="2">
        <v>4</v>
      </c>
      <c r="AE5" s="12" t="s">
        <v>22</v>
      </c>
      <c r="AF5" s="12" t="s">
        <v>23</v>
      </c>
    </row>
    <row r="6" spans="1:32" s="2" customFormat="1" ht="18.75">
      <c r="A6" s="11">
        <v>75</v>
      </c>
      <c r="B6" s="12" t="s">
        <v>0</v>
      </c>
      <c r="C6" s="12" t="s">
        <v>1</v>
      </c>
      <c r="D6" s="12" t="s">
        <v>2</v>
      </c>
      <c r="E6" s="12" t="s">
        <v>59</v>
      </c>
      <c r="F6" s="12" t="s">
        <v>60</v>
      </c>
      <c r="G6" s="12" t="s">
        <v>61</v>
      </c>
      <c r="H6" s="12" t="s">
        <v>61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62</v>
      </c>
      <c r="N6" s="12" t="s">
        <v>63</v>
      </c>
      <c r="O6" s="12" t="s">
        <v>29</v>
      </c>
      <c r="P6" s="12" t="s">
        <v>30</v>
      </c>
      <c r="Q6" s="12" t="s">
        <v>15</v>
      </c>
      <c r="R6" s="12" t="s">
        <v>64</v>
      </c>
      <c r="S6" s="12" t="s">
        <v>17</v>
      </c>
      <c r="T6" s="12" t="s">
        <v>65</v>
      </c>
      <c r="U6" s="12" t="s">
        <v>7</v>
      </c>
      <c r="V6" s="12" t="s">
        <v>19</v>
      </c>
      <c r="W6" s="12" t="s">
        <v>66</v>
      </c>
      <c r="X6" s="12" t="s">
        <v>67</v>
      </c>
      <c r="Y6" s="12" t="s">
        <v>66</v>
      </c>
      <c r="Z6" s="12" t="s">
        <v>67</v>
      </c>
      <c r="AA6" s="2">
        <v>32.5</v>
      </c>
      <c r="AB6" s="2">
        <v>0</v>
      </c>
      <c r="AC6" s="2">
        <v>32.5</v>
      </c>
      <c r="AD6" s="2">
        <v>5</v>
      </c>
      <c r="AE6" s="12" t="s">
        <v>22</v>
      </c>
      <c r="AF6" s="12" t="s">
        <v>23</v>
      </c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view="pageBreakPreview" zoomScaleSheetLayoutView="100" workbookViewId="0" topLeftCell="A1">
      <selection activeCell="A1" sqref="A1:IV65536"/>
    </sheetView>
  </sheetViews>
  <sheetFormatPr defaultColWidth="9.00390625" defaultRowHeight="15"/>
  <cols>
    <col min="1" max="1" width="41.8515625" style="0" customWidth="1"/>
    <col min="3" max="4" width="16.00390625" style="0" customWidth="1"/>
    <col min="9" max="9" width="25.7109375" style="0" customWidth="1"/>
    <col min="10" max="10" width="16.421875" style="0" customWidth="1"/>
    <col min="11" max="11" width="8.7109375" style="0" customWidth="1"/>
    <col min="12" max="12" width="6.421875" style="0" customWidth="1"/>
    <col min="13" max="13" width="16.421875" style="0" customWidth="1"/>
  </cols>
  <sheetData>
    <row r="2" spans="1:20" s="2" customFormat="1" ht="30" customHeight="1">
      <c r="A2" s="6" t="s">
        <v>1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14</v>
      </c>
      <c r="K2" s="6" t="s">
        <v>17</v>
      </c>
      <c r="L2" s="6" t="s">
        <v>19</v>
      </c>
      <c r="M2" s="6" t="s">
        <v>21</v>
      </c>
      <c r="N2" s="6" t="s">
        <v>21</v>
      </c>
      <c r="O2" s="8">
        <v>70</v>
      </c>
      <c r="P2" s="8">
        <v>0</v>
      </c>
      <c r="Q2" s="8">
        <v>70</v>
      </c>
      <c r="R2" s="8">
        <v>1</v>
      </c>
      <c r="S2" s="6" t="s">
        <v>22</v>
      </c>
      <c r="T2" s="8"/>
    </row>
    <row r="3" spans="1:20" s="2" customFormat="1" ht="30" customHeight="1">
      <c r="A3" s="6" t="s">
        <v>1</v>
      </c>
      <c r="B3" s="6" t="s">
        <v>25</v>
      </c>
      <c r="C3" s="6" t="s">
        <v>26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27</v>
      </c>
      <c r="J3" s="6" t="s">
        <v>30</v>
      </c>
      <c r="K3" s="6" t="s">
        <v>17</v>
      </c>
      <c r="L3" s="6" t="s">
        <v>19</v>
      </c>
      <c r="M3" s="6" t="s">
        <v>33</v>
      </c>
      <c r="N3" s="6" t="s">
        <v>33</v>
      </c>
      <c r="O3" s="8">
        <v>65.5</v>
      </c>
      <c r="P3" s="8">
        <v>0</v>
      </c>
      <c r="Q3" s="8">
        <v>65.5</v>
      </c>
      <c r="R3" s="8">
        <v>2</v>
      </c>
      <c r="S3" s="6" t="s">
        <v>34</v>
      </c>
      <c r="T3" s="8"/>
    </row>
    <row r="4" spans="1:20" s="2" customFormat="1" ht="30" customHeight="1">
      <c r="A4" s="6" t="s">
        <v>1</v>
      </c>
      <c r="B4" s="6" t="s">
        <v>36</v>
      </c>
      <c r="C4" s="6" t="s">
        <v>37</v>
      </c>
      <c r="D4" s="6" t="s">
        <v>37</v>
      </c>
      <c r="E4" s="6" t="s">
        <v>2</v>
      </c>
      <c r="F4" s="6" t="s">
        <v>38</v>
      </c>
      <c r="G4" s="6" t="s">
        <v>9</v>
      </c>
      <c r="H4" s="6" t="s">
        <v>10</v>
      </c>
      <c r="I4" s="6" t="s">
        <v>39</v>
      </c>
      <c r="J4" s="6" t="s">
        <v>42</v>
      </c>
      <c r="K4" s="6" t="s">
        <v>17</v>
      </c>
      <c r="L4" s="6" t="s">
        <v>19</v>
      </c>
      <c r="M4" s="6" t="s">
        <v>46</v>
      </c>
      <c r="N4" s="6" t="s">
        <v>48</v>
      </c>
      <c r="O4" s="8">
        <v>61.5</v>
      </c>
      <c r="P4" s="8">
        <v>0</v>
      </c>
      <c r="Q4" s="8">
        <v>61.5</v>
      </c>
      <c r="R4" s="8">
        <v>3</v>
      </c>
      <c r="S4" s="6" t="s">
        <v>22</v>
      </c>
      <c r="T4" s="8"/>
    </row>
    <row r="5" spans="1:20" s="2" customFormat="1" ht="30" customHeight="1">
      <c r="A5" s="6" t="s">
        <v>1</v>
      </c>
      <c r="B5" s="6" t="s">
        <v>50</v>
      </c>
      <c r="C5" s="6" t="s">
        <v>51</v>
      </c>
      <c r="D5" s="6" t="s">
        <v>52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53</v>
      </c>
      <c r="J5" s="6" t="s">
        <v>56</v>
      </c>
      <c r="K5" s="6" t="s">
        <v>17</v>
      </c>
      <c r="L5" s="6" t="s">
        <v>19</v>
      </c>
      <c r="M5" s="6" t="s">
        <v>33</v>
      </c>
      <c r="N5" s="6" t="s">
        <v>33</v>
      </c>
      <c r="O5" s="8">
        <v>54.5</v>
      </c>
      <c r="P5" s="8">
        <v>0</v>
      </c>
      <c r="Q5" s="8">
        <v>54.5</v>
      </c>
      <c r="R5" s="8">
        <v>4</v>
      </c>
      <c r="S5" s="6" t="s">
        <v>22</v>
      </c>
      <c r="T5" s="8"/>
    </row>
    <row r="6" spans="1:20" s="2" customFormat="1" ht="30" customHeight="1">
      <c r="A6" s="6" t="s">
        <v>1</v>
      </c>
      <c r="B6" s="6" t="s">
        <v>60</v>
      </c>
      <c r="C6" s="6" t="s">
        <v>61</v>
      </c>
      <c r="D6" s="6" t="s">
        <v>61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62</v>
      </c>
      <c r="J6" s="6" t="s">
        <v>30</v>
      </c>
      <c r="K6" s="6" t="s">
        <v>17</v>
      </c>
      <c r="L6" s="6" t="s">
        <v>19</v>
      </c>
      <c r="M6" s="6" t="s">
        <v>67</v>
      </c>
      <c r="N6" s="6" t="s">
        <v>67</v>
      </c>
      <c r="O6" s="8">
        <v>32.5</v>
      </c>
      <c r="P6" s="8">
        <v>0</v>
      </c>
      <c r="Q6" s="8">
        <v>32.5</v>
      </c>
      <c r="R6" s="8">
        <v>5</v>
      </c>
      <c r="S6" s="6" t="s">
        <v>22</v>
      </c>
      <c r="T6" s="8"/>
    </row>
  </sheetData>
  <sheetProtection/>
  <printOptions/>
  <pageMargins left="0.75" right="0.75" top="1" bottom="1" header="0.5" footer="0.5"/>
  <pageSetup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workbookViewId="0" topLeftCell="A1">
      <selection activeCell="R15" sqref="R15"/>
    </sheetView>
  </sheetViews>
  <sheetFormatPr defaultColWidth="9.00390625" defaultRowHeight="15"/>
  <cols>
    <col min="1" max="1" width="41.8515625" style="0" customWidth="1"/>
    <col min="2" max="2" width="8.7109375" style="0" customWidth="1"/>
    <col min="3" max="3" width="5.8515625" style="0" customWidth="1"/>
    <col min="4" max="4" width="8.7109375" style="0" customWidth="1"/>
    <col min="5" max="5" width="16.421875" style="0" customWidth="1"/>
    <col min="6" max="6" width="8.7109375" style="0" customWidth="1"/>
    <col min="7" max="7" width="6.421875" style="0" customWidth="1"/>
    <col min="8" max="9" width="7.00390625" style="0" customWidth="1"/>
    <col min="10" max="10" width="7.421875" style="0" customWidth="1"/>
    <col min="11" max="11" width="11.8515625" style="0" customWidth="1"/>
  </cols>
  <sheetData>
    <row r="1" spans="1:11" ht="36.75" customHeight="1">
      <c r="A1" s="3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" customHeight="1">
      <c r="A2" s="5" t="s">
        <v>69</v>
      </c>
      <c r="B2" s="5" t="s">
        <v>70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9" t="s">
        <v>77</v>
      </c>
      <c r="J2" s="5" t="s">
        <v>78</v>
      </c>
      <c r="K2" s="5" t="s">
        <v>79</v>
      </c>
    </row>
    <row r="3" spans="1:11" s="2" customFormat="1" ht="39" customHeight="1">
      <c r="A3" s="6" t="s">
        <v>1</v>
      </c>
      <c r="B3" s="6" t="s">
        <v>4</v>
      </c>
      <c r="C3" s="6" t="s">
        <v>8</v>
      </c>
      <c r="D3" s="6" t="s">
        <v>10</v>
      </c>
      <c r="E3" s="6" t="s">
        <v>14</v>
      </c>
      <c r="F3" s="6" t="s">
        <v>17</v>
      </c>
      <c r="G3" s="6" t="s">
        <v>19</v>
      </c>
      <c r="H3" s="7">
        <v>70</v>
      </c>
      <c r="I3" s="7">
        <v>1</v>
      </c>
      <c r="J3" s="8">
        <v>63.6</v>
      </c>
      <c r="K3" s="10">
        <f>H3/1.5*40%+J3*60%</f>
        <v>56.82666666666667</v>
      </c>
    </row>
    <row r="4" spans="1:11" s="2" customFormat="1" ht="39" customHeight="1">
      <c r="A4" s="6" t="s">
        <v>1</v>
      </c>
      <c r="B4" s="6" t="s">
        <v>36</v>
      </c>
      <c r="C4" s="6" t="s">
        <v>38</v>
      </c>
      <c r="D4" s="6" t="s">
        <v>10</v>
      </c>
      <c r="E4" s="6" t="s">
        <v>42</v>
      </c>
      <c r="F4" s="6" t="s">
        <v>17</v>
      </c>
      <c r="G4" s="6" t="s">
        <v>19</v>
      </c>
      <c r="H4" s="8">
        <v>61.5</v>
      </c>
      <c r="I4" s="7">
        <v>3</v>
      </c>
      <c r="J4" s="8">
        <v>70.7</v>
      </c>
      <c r="K4" s="10">
        <f>H4/1.5*40%+J4*60%</f>
        <v>58.82000000000001</v>
      </c>
    </row>
    <row r="5" spans="1:11" s="2" customFormat="1" ht="39" customHeight="1">
      <c r="A5" s="6" t="s">
        <v>1</v>
      </c>
      <c r="B5" s="6" t="s">
        <v>50</v>
      </c>
      <c r="C5" s="6" t="s">
        <v>8</v>
      </c>
      <c r="D5" s="6" t="s">
        <v>10</v>
      </c>
      <c r="E5" s="6" t="s">
        <v>56</v>
      </c>
      <c r="F5" s="6" t="s">
        <v>17</v>
      </c>
      <c r="G5" s="6" t="s">
        <v>19</v>
      </c>
      <c r="H5" s="8">
        <v>54.5</v>
      </c>
      <c r="I5" s="7">
        <v>4</v>
      </c>
      <c r="J5" s="8">
        <v>77.37</v>
      </c>
      <c r="K5" s="10">
        <f>H5/1.5*40%+J5*60%</f>
        <v>60.95533333333334</v>
      </c>
    </row>
  </sheetData>
  <sheetProtection/>
  <mergeCells count="1">
    <mergeCell ref="A1:K1"/>
  </mergeCells>
  <printOptions/>
  <pageMargins left="0.8263888888888888" right="0.275" top="1" bottom="1" header="0.5" footer="0.5"/>
  <pageSetup orientation="landscape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2021-08-20T09:36:06Z</dcterms:created>
  <dcterms:modified xsi:type="dcterms:W3CDTF">2021-09-17T06:52:19Z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2126E5BD727B479C8EDC43B761FF52FC</vt:lpwstr>
  </property>
  <property fmtid="{D5CDD505-2E9C-101B-9397-08002B2CF9AE}" pid="4" name="KSOProductBuildV">
    <vt:lpwstr>2052-11.1.0.10700</vt:lpwstr>
  </property>
</Properties>
</file>