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Sheet1!$H$1:$H$215</definedName>
  </definedNames>
  <calcPr calcId="124519"/>
</workbook>
</file>

<file path=xl/calcChain.xml><?xml version="1.0" encoding="utf-8"?>
<calcChain xmlns="http://schemas.openxmlformats.org/spreadsheetml/2006/main">
  <c r="I215" i="1"/>
  <c r="F215"/>
  <c r="I214"/>
  <c r="F214"/>
  <c r="I213"/>
  <c r="F213"/>
  <c r="I212"/>
  <c r="F212"/>
  <c r="I211"/>
  <c r="F211"/>
  <c r="I210"/>
  <c r="F210"/>
  <c r="I209"/>
  <c r="F209"/>
  <c r="I208"/>
  <c r="F208"/>
  <c r="I207"/>
  <c r="F207"/>
  <c r="F206"/>
  <c r="F205"/>
  <c r="F204"/>
  <c r="F203"/>
  <c r="F202"/>
  <c r="F201"/>
  <c r="G200"/>
  <c r="F200"/>
  <c r="I199"/>
  <c r="F199"/>
  <c r="I198"/>
  <c r="F198"/>
  <c r="I197"/>
  <c r="F197"/>
  <c r="I196"/>
  <c r="F196"/>
  <c r="I195"/>
  <c r="F195"/>
  <c r="I194"/>
  <c r="F194"/>
  <c r="I193"/>
  <c r="F193"/>
  <c r="I192"/>
  <c r="F192"/>
  <c r="I191"/>
  <c r="F191"/>
  <c r="I190"/>
  <c r="F190"/>
  <c r="I189"/>
  <c r="F189"/>
  <c r="I188"/>
  <c r="F188"/>
  <c r="I187"/>
  <c r="F187"/>
  <c r="I186"/>
  <c r="F186"/>
  <c r="I185"/>
  <c r="F185"/>
  <c r="I184"/>
  <c r="F184"/>
  <c r="I183"/>
  <c r="F183"/>
  <c r="I182"/>
  <c r="F182"/>
  <c r="I181"/>
  <c r="F181"/>
  <c r="I180"/>
  <c r="F180"/>
  <c r="I179"/>
  <c r="F179"/>
  <c r="I178"/>
  <c r="F178"/>
  <c r="I177"/>
  <c r="F177"/>
  <c r="I176"/>
  <c r="F176"/>
  <c r="I175"/>
  <c r="F175"/>
  <c r="I174"/>
  <c r="F174"/>
  <c r="I173"/>
  <c r="F173"/>
  <c r="I172"/>
  <c r="F172"/>
  <c r="I171"/>
  <c r="F171"/>
  <c r="I170"/>
  <c r="F170"/>
  <c r="I169"/>
  <c r="F169"/>
  <c r="I168"/>
  <c r="F168"/>
  <c r="I167"/>
  <c r="F167"/>
  <c r="I166"/>
  <c r="F166"/>
  <c r="I165"/>
  <c r="F165"/>
  <c r="I164"/>
  <c r="F164"/>
  <c r="I163"/>
  <c r="F163"/>
  <c r="I162"/>
  <c r="F162"/>
  <c r="I161"/>
  <c r="F161"/>
  <c r="I160"/>
  <c r="F160"/>
  <c r="I159"/>
  <c r="F159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9"/>
  <c r="F149"/>
  <c r="I148"/>
  <c r="F148"/>
  <c r="I147"/>
  <c r="F147"/>
  <c r="I146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G116"/>
  <c r="F116"/>
  <c r="I115"/>
  <c r="F115"/>
  <c r="I114"/>
  <c r="F114"/>
  <c r="I113"/>
  <c r="F113"/>
  <c r="I112"/>
  <c r="F112"/>
  <c r="I111"/>
  <c r="F111"/>
  <c r="I110"/>
  <c r="F110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F87"/>
  <c r="F86"/>
  <c r="F85"/>
  <c r="F84"/>
  <c r="F83"/>
  <c r="F82"/>
  <c r="F81"/>
  <c r="G80"/>
  <c r="F80"/>
  <c r="I79"/>
  <c r="F79"/>
  <c r="I78"/>
  <c r="F78"/>
  <c r="I77"/>
  <c r="F77"/>
  <c r="I76"/>
  <c r="F76"/>
  <c r="I75"/>
  <c r="F75"/>
  <c r="I74"/>
  <c r="F74"/>
  <c r="I73"/>
  <c r="F73"/>
  <c r="F72"/>
  <c r="F71"/>
  <c r="F70"/>
  <c r="F69"/>
  <c r="F68"/>
  <c r="G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F13"/>
  <c r="F12"/>
  <c r="F11"/>
  <c r="F10"/>
  <c r="F9"/>
  <c r="F8"/>
  <c r="F7"/>
  <c r="F6"/>
  <c r="F5"/>
  <c r="F4"/>
  <c r="G3"/>
  <c r="F3"/>
  <c r="G68" l="1"/>
  <c r="G69" s="1"/>
  <c r="G70" s="1"/>
  <c r="G71" s="1"/>
  <c r="G72" s="1"/>
  <c r="G73" s="1"/>
  <c r="G74" s="1"/>
  <c r="G75" s="1"/>
  <c r="G76" s="1"/>
  <c r="G77" s="1"/>
  <c r="G78" s="1"/>
  <c r="G79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117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8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20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</calcChain>
</file>

<file path=xl/sharedStrings.xml><?xml version="1.0" encoding="utf-8"?>
<sst xmlns="http://schemas.openxmlformats.org/spreadsheetml/2006/main" count="1113" uniqueCount="651">
  <si>
    <t>序号</t>
  </si>
  <si>
    <t>准考证号</t>
  </si>
  <si>
    <t>身份证号</t>
  </si>
  <si>
    <t>招聘单位</t>
  </si>
  <si>
    <t>招聘岗位</t>
  </si>
  <si>
    <t>排名</t>
  </si>
  <si>
    <t>11</t>
  </si>
  <si>
    <t>01101010311</t>
  </si>
  <si>
    <t>01101010302</t>
  </si>
  <si>
    <t>15</t>
  </si>
  <si>
    <t>01101010315</t>
  </si>
  <si>
    <t>4</t>
  </si>
  <si>
    <t>01101010304</t>
  </si>
  <si>
    <t>5</t>
  </si>
  <si>
    <t>01101010305</t>
  </si>
  <si>
    <t>6</t>
  </si>
  <si>
    <t>01101010306</t>
  </si>
  <si>
    <t>7</t>
  </si>
  <si>
    <t>01101010307</t>
  </si>
  <si>
    <t>8</t>
  </si>
  <si>
    <t>01101010308</t>
  </si>
  <si>
    <t>9</t>
  </si>
  <si>
    <t>01101010309</t>
  </si>
  <si>
    <t>10</t>
  </si>
  <si>
    <t>01101010310</t>
  </si>
  <si>
    <t>12</t>
  </si>
  <si>
    <t>01101010312</t>
  </si>
  <si>
    <t>13</t>
  </si>
  <si>
    <t>01101010313</t>
  </si>
  <si>
    <t>14</t>
  </si>
  <si>
    <t>01101010314</t>
  </si>
  <si>
    <t>16</t>
  </si>
  <si>
    <t>01101010316</t>
  </si>
  <si>
    <t>17</t>
  </si>
  <si>
    <t>01101010317</t>
  </si>
  <si>
    <t>18</t>
  </si>
  <si>
    <t>01101010318</t>
  </si>
  <si>
    <t>19</t>
  </si>
  <si>
    <t>01101010319</t>
  </si>
  <si>
    <t>20</t>
  </si>
  <si>
    <t>01101010320</t>
  </si>
  <si>
    <t>21</t>
  </si>
  <si>
    <t>01101010321</t>
  </si>
  <si>
    <t>22</t>
  </si>
  <si>
    <t>01101010322</t>
  </si>
  <si>
    <t>23</t>
  </si>
  <si>
    <t>01101010323</t>
  </si>
  <si>
    <t>01101010303</t>
  </si>
  <si>
    <t>01101010223</t>
  </si>
  <si>
    <t>01101010219</t>
  </si>
  <si>
    <t>01101010220</t>
  </si>
  <si>
    <t>01101010217</t>
  </si>
  <si>
    <t>27</t>
  </si>
  <si>
    <t>01101010227</t>
  </si>
  <si>
    <t>01101010218</t>
  </si>
  <si>
    <t>26</t>
  </si>
  <si>
    <t>01101010226</t>
  </si>
  <si>
    <t>01101010221</t>
  </si>
  <si>
    <t>28</t>
  </si>
  <si>
    <t>01101010228</t>
  </si>
  <si>
    <t>30</t>
  </si>
  <si>
    <t>01101010230</t>
  </si>
  <si>
    <t>29</t>
  </si>
  <si>
    <t>01101010229</t>
  </si>
  <si>
    <t>01101010216</t>
  </si>
  <si>
    <t>24</t>
  </si>
  <si>
    <t>01101010224</t>
  </si>
  <si>
    <t>25</t>
  </si>
  <si>
    <t>01101010225</t>
  </si>
  <si>
    <t>01101010222</t>
  </si>
  <si>
    <t>01101010205</t>
  </si>
  <si>
    <t>01101010204</t>
  </si>
  <si>
    <t>01101010209</t>
  </si>
  <si>
    <t>01101010210</t>
  </si>
  <si>
    <t>01101010203</t>
  </si>
  <si>
    <t>01101010201</t>
  </si>
  <si>
    <t>01101010202</t>
  </si>
  <si>
    <t>01101010211</t>
  </si>
  <si>
    <t>01101010212</t>
  </si>
  <si>
    <t>01101010213</t>
  </si>
  <si>
    <t>01101010214</t>
  </si>
  <si>
    <t>01101010215</t>
  </si>
  <si>
    <t>01101010206</t>
  </si>
  <si>
    <t>01101010207</t>
  </si>
  <si>
    <t>01101010208</t>
  </si>
  <si>
    <t>01101010301</t>
  </si>
  <si>
    <t>01101010129</t>
  </si>
  <si>
    <t>01101010116</t>
  </si>
  <si>
    <t>01101010115</t>
  </si>
  <si>
    <t>01101010117</t>
  </si>
  <si>
    <t>01101010118</t>
  </si>
  <si>
    <t>01101010119</t>
  </si>
  <si>
    <t>01101010120</t>
  </si>
  <si>
    <t>01101010121</t>
  </si>
  <si>
    <t>01101010122</t>
  </si>
  <si>
    <t>01101010123</t>
  </si>
  <si>
    <t>01101010124</t>
  </si>
  <si>
    <t>01101010125</t>
  </si>
  <si>
    <t>01101010126</t>
  </si>
  <si>
    <t>01101010127</t>
  </si>
  <si>
    <t>01101010128</t>
  </si>
  <si>
    <t>01101010130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</si>
  <si>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</si>
  <si>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</si>
  <si>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</si>
  <si>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</si>
  <si>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</si>
  <si>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</si>
  <si>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</si>
  <si>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</si>
  <si>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</si>
  <si>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</si>
  <si>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</si>
  <si>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</si>
  <si>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</si>
  <si>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</si>
  <si>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</si>
  <si>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</si>
  <si>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</si>
  <si>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</si>
  <si>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</si>
  <si>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</si>
  <si>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</si>
  <si>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</si>
  <si>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</si>
  <si>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</si>
  <si>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</si>
  <si>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</si>
  <si>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</si>
  <si>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</si>
  <si>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</si>
  <si>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</si>
  <si>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</si>
  <si>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</si>
  <si>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</si>
  <si>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</si>
  <si>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</si>
  <si>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</si>
  <si>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</si>
  <si>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</si>
  <si>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</si>
  <si>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</si>
  <si>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</si>
  <si>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</si>
  <si>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</si>
  <si>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</si>
  <si>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</si>
  <si>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</si>
  <si>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</si>
  <si>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</si>
  <si>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</si>
  <si>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</si>
  <si>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</si>
  <si>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</si>
  <si>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</si>
  <si>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01101010325</t>
  </si>
  <si>
    <t>01101010324</t>
  </si>
  <si>
    <t>01101010326</t>
  </si>
  <si>
    <t>01101010327</t>
  </si>
  <si>
    <t>01101010328</t>
  </si>
  <si>
    <t>01101010329</t>
  </si>
  <si>
    <t>01101010330</t>
  </si>
  <si>
    <t>01101010401</t>
  </si>
  <si>
    <t>01101010422</t>
  </si>
  <si>
    <t>01101010414</t>
  </si>
  <si>
    <t>01101010421</t>
  </si>
  <si>
    <t>01101010412</t>
  </si>
  <si>
    <t>01101010418</t>
  </si>
  <si>
    <t>01101010423</t>
  </si>
  <si>
    <t>01101010501</t>
  </si>
  <si>
    <t>01101010419</t>
  </si>
  <si>
    <t>01101010402</t>
  </si>
  <si>
    <t>01101010403</t>
  </si>
  <si>
    <t>01101010404</t>
  </si>
  <si>
    <t>01101010405</t>
  </si>
  <si>
    <t>01101010406</t>
  </si>
  <si>
    <t>01101010407</t>
  </si>
  <si>
    <t>01101010408</t>
  </si>
  <si>
    <t>01101010409</t>
  </si>
  <si>
    <t>01101010410</t>
  </si>
  <si>
    <t>01101010411</t>
  </si>
  <si>
    <t>01101010413</t>
  </si>
  <si>
    <t>01101010415</t>
  </si>
  <si>
    <t>01101010416</t>
  </si>
  <si>
    <t>01101010417</t>
  </si>
  <si>
    <t>01101010420</t>
  </si>
  <si>
    <t>01101010424</t>
  </si>
  <si>
    <t>01101010425</t>
  </si>
  <si>
    <t>01101010426</t>
  </si>
  <si>
    <t>01101010427</t>
  </si>
  <si>
    <t>01101010428</t>
  </si>
  <si>
    <t>01101010429</t>
  </si>
  <si>
    <t>01101010430</t>
  </si>
  <si>
    <t>01101010502</t>
  </si>
  <si>
    <t>01101010503</t>
  </si>
  <si>
    <t>01101010504</t>
  </si>
  <si>
    <t>01101010505</t>
  </si>
  <si>
    <t>01101010506</t>
  </si>
  <si>
    <t>01101010507</t>
  </si>
  <si>
    <t>01101010625</t>
  </si>
  <si>
    <t>01101010530</t>
  </si>
  <si>
    <t>01101010609</t>
  </si>
  <si>
    <t>01101010624</t>
  </si>
  <si>
    <t>01101010728</t>
  </si>
  <si>
    <t>01101010704</t>
  </si>
  <si>
    <t>01101010709</t>
  </si>
  <si>
    <t>01101010517</t>
  </si>
  <si>
    <t>01101010603</t>
  </si>
  <si>
    <t>01101010615</t>
  </si>
  <si>
    <t>01101010522</t>
  </si>
  <si>
    <t>01101010708</t>
  </si>
  <si>
    <t>01101010705</t>
  </si>
  <si>
    <t>01101010716</t>
  </si>
  <si>
    <t>01101010510</t>
  </si>
  <si>
    <t>01101010623</t>
  </si>
  <si>
    <t>01101010714</t>
  </si>
  <si>
    <t>01101010719</t>
  </si>
  <si>
    <t>01101010612</t>
  </si>
  <si>
    <t>01101010712</t>
  </si>
  <si>
    <t>01101010523</t>
  </si>
  <si>
    <t>01101010801</t>
  </si>
  <si>
    <t>01101010602</t>
  </si>
  <si>
    <t>01101010629</t>
  </si>
  <si>
    <t>01101010513</t>
  </si>
  <si>
    <t>01101010720</t>
  </si>
  <si>
    <t>01101010630</t>
  </si>
  <si>
    <t>01101010706</t>
  </si>
  <si>
    <t>01101010521</t>
  </si>
  <si>
    <t>01101010614</t>
  </si>
  <si>
    <t>01101010508</t>
  </si>
  <si>
    <t>01101010509</t>
  </si>
  <si>
    <t>01101010511</t>
  </si>
  <si>
    <t>01101010512</t>
  </si>
  <si>
    <t>01101010514</t>
  </si>
  <si>
    <t>01101010515</t>
  </si>
  <si>
    <t>01101010516</t>
  </si>
  <si>
    <t>01101010518</t>
  </si>
  <si>
    <t>01101010519</t>
  </si>
  <si>
    <t>01101010520</t>
  </si>
  <si>
    <t>01101010524</t>
  </si>
  <si>
    <t>01101010525</t>
  </si>
  <si>
    <t>01101010526</t>
  </si>
  <si>
    <t>01101010527</t>
  </si>
  <si>
    <t>01101010528</t>
  </si>
  <si>
    <t>01101010529</t>
  </si>
  <si>
    <t>01101010601</t>
  </si>
  <si>
    <t>01101010604</t>
  </si>
  <si>
    <t>01101010605</t>
  </si>
  <si>
    <t>01101010606</t>
  </si>
  <si>
    <t>01101010607</t>
  </si>
  <si>
    <t>01101010608</t>
  </si>
  <si>
    <t>01101010610</t>
  </si>
  <si>
    <t>01101010611</t>
  </si>
  <si>
    <t>01101010613</t>
  </si>
  <si>
    <t>01101010616</t>
  </si>
  <si>
    <t>01101010617</t>
  </si>
  <si>
    <t>01101010618</t>
  </si>
  <si>
    <t>01101010619</t>
  </si>
  <si>
    <t>01101010620</t>
  </si>
  <si>
    <t>01101010621</t>
  </si>
  <si>
    <t>01101010622</t>
  </si>
  <si>
    <t>01101010626</t>
  </si>
  <si>
    <t>01101010627</t>
  </si>
  <si>
    <t>01101010628</t>
  </si>
  <si>
    <t>01101010701</t>
  </si>
  <si>
    <t>01101010702</t>
  </si>
  <si>
    <t>01101010703</t>
  </si>
  <si>
    <t>01101010707</t>
  </si>
  <si>
    <t>01101010710</t>
  </si>
  <si>
    <t>01101010711</t>
  </si>
  <si>
    <t>01101010713</t>
  </si>
  <si>
    <t>01101010715</t>
  </si>
  <si>
    <t>01101010717</t>
  </si>
  <si>
    <t>01101010718</t>
  </si>
  <si>
    <t>01101010721</t>
  </si>
  <si>
    <t>01101010722</t>
  </si>
  <si>
    <t>01101010723</t>
  </si>
  <si>
    <t>01101010724</t>
  </si>
  <si>
    <t>01101010725</t>
  </si>
  <si>
    <t>01101010726</t>
  </si>
  <si>
    <t>01101010727</t>
  </si>
  <si>
    <t>01101010729</t>
  </si>
  <si>
    <t>01101010730</t>
  </si>
  <si>
    <t>01101010817</t>
  </si>
  <si>
    <t>01101010810</t>
  </si>
  <si>
    <t>01101010812</t>
  </si>
  <si>
    <t>01101010807</t>
  </si>
  <si>
    <t>01101010806</t>
  </si>
  <si>
    <t>01101010814</t>
  </si>
  <si>
    <t>01101010813</t>
  </si>
  <si>
    <t>01101010802</t>
  </si>
  <si>
    <t>01101010803</t>
  </si>
  <si>
    <t>01101010804</t>
  </si>
  <si>
    <t>01101010805</t>
  </si>
  <si>
    <t>01101010808</t>
  </si>
  <si>
    <t>01101010809</t>
  </si>
  <si>
    <t>01101010811</t>
  </si>
  <si>
    <t>01101010815</t>
  </si>
  <si>
    <t>01101010816</t>
  </si>
  <si>
    <t>得分</t>
  </si>
  <si>
    <t>备注</t>
  </si>
  <si>
    <t>莲都区经济合作交流中心</t>
  </si>
  <si>
    <t>工作人员</t>
  </si>
  <si>
    <t>3</t>
  </si>
  <si>
    <t>莲都区信访局莲都区信访接待中心</t>
  </si>
  <si>
    <t>接访岗位</t>
  </si>
  <si>
    <t>莲都区人力资源和社会保障局乡镇街道社会事务中心</t>
  </si>
  <si>
    <t>劳动保障员</t>
  </si>
  <si>
    <t>莲都区乡镇农业技术服务站</t>
  </si>
  <si>
    <t>农技人员</t>
  </si>
  <si>
    <t>莲都区统计局莲都区街道事务中心</t>
  </si>
  <si>
    <t>统计员</t>
  </si>
  <si>
    <t>1</t>
    <phoneticPr fontId="1" type="noConversion"/>
  </si>
  <si>
    <t>2</t>
    <phoneticPr fontId="1" type="noConversion"/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</si>
  <si>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</si>
  <si>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</si>
  <si>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</si>
  <si>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</si>
  <si>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</si>
  <si>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</si>
  <si>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</si>
  <si>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</si>
  <si>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</si>
  <si>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</si>
  <si>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</si>
  <si>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</si>
  <si>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</si>
  <si>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</si>
  <si>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</si>
  <si>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</si>
  <si>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</si>
  <si>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</si>
  <si>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</si>
  <si>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</si>
  <si>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</si>
  <si>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</si>
  <si>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</si>
  <si>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</si>
  <si>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</si>
  <si>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</si>
  <si>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</si>
  <si>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</si>
  <si>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</si>
  <si>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</si>
  <si>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</si>
  <si>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</si>
  <si>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</si>
  <si>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</si>
  <si>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</si>
  <si>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</si>
  <si>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</si>
  <si>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</si>
  <si>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</si>
  <si>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</si>
  <si>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</si>
  <si>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</si>
  <si>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</si>
  <si>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</si>
  <si>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</si>
  <si>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</si>
  <si>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</si>
  <si>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</si>
  <si>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</si>
  <si>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</si>
  <si>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</si>
  <si>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</si>
  <si>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</si>
  <si>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</si>
  <si>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</si>
  <si>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</si>
  <si>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</si>
  <si>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</si>
  <si>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</si>
  <si>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</si>
  <si>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</si>
  <si>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</si>
  <si>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</si>
  <si>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</si>
  <si>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</si>
  <si>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</si>
  <si>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</si>
  <si>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</si>
  <si>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</si>
  <si>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</si>
  <si>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</si>
  <si>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</si>
  <si>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</si>
  <si>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</si>
  <si>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</si>
  <si>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</si>
  <si>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</si>
  <si>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</si>
  <si>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</si>
  <si>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</si>
  <si>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</si>
  <si>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</si>
  <si>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</si>
  <si>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</si>
  <si>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</si>
  <si>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</si>
  <si>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</si>
  <si>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</si>
  <si>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</si>
  <si>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</si>
  <si>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</si>
  <si>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</si>
  <si>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</si>
  <si>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</si>
  <si>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</si>
  <si>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</si>
  <si>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</si>
  <si>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</si>
  <si>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</si>
  <si>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</si>
  <si>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</si>
  <si>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</si>
  <si>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</si>
  <si>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</si>
  <si>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</si>
  <si>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</si>
  <si>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</si>
  <si>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</si>
  <si>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</si>
  <si>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</si>
  <si>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</si>
  <si>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</si>
  <si>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</si>
  <si>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</si>
  <si>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</si>
  <si>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</si>
  <si>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</si>
  <si>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</si>
  <si>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</si>
  <si>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</si>
  <si>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</si>
  <si>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</si>
  <si>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</si>
  <si>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</si>
  <si>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</si>
  <si>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</si>
  <si>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</si>
  <si>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</si>
  <si>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</si>
  <si>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</si>
  <si>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是否入围资格复审</t>
    <phoneticPr fontId="1" type="noConversion"/>
  </si>
  <si>
    <t>是</t>
    <phoneticPr fontId="1" type="noConversion"/>
  </si>
  <si>
    <t>2021年莲都区集中人才引进人员笔试成绩及入围面试人员名单</t>
    <phoneticPr fontId="1" type="noConversion"/>
  </si>
  <si>
    <t>140225********1846</t>
  </si>
  <si>
    <t>332501********0244</t>
  </si>
  <si>
    <t>331081********6734</t>
  </si>
  <si>
    <t>230184********6420</t>
  </si>
  <si>
    <t>330824********5922</t>
  </si>
  <si>
    <t>332522********9688</t>
  </si>
  <si>
    <t>332525********5329</t>
  </si>
  <si>
    <t>332526********6722</t>
  </si>
  <si>
    <t>330522********1041</t>
  </si>
  <si>
    <t>332523********0421</t>
  </si>
  <si>
    <t>332501********0014</t>
  </si>
  <si>
    <t>510802********0027</t>
  </si>
  <si>
    <t>360402********4578</t>
  </si>
  <si>
    <t>332525********0023</t>
  </si>
  <si>
    <t>421182********3734</t>
  </si>
  <si>
    <t>332529********0018</t>
  </si>
  <si>
    <t>222404********0042</t>
  </si>
  <si>
    <t>332522********0031</t>
  </si>
  <si>
    <t>332501********0224</t>
  </si>
  <si>
    <t>320924********9010</t>
  </si>
  <si>
    <t>230123********0605</t>
  </si>
  <si>
    <t>410703********0010</t>
  </si>
  <si>
    <t>610528********812X</t>
  </si>
  <si>
    <t>620422********1984</t>
  </si>
  <si>
    <t>330683********5620</t>
  </si>
  <si>
    <t>332525********4113</t>
  </si>
  <si>
    <t>330621********0830</t>
  </si>
  <si>
    <t>421381********8125</t>
  </si>
  <si>
    <t>340823********0827</t>
  </si>
  <si>
    <t>140105********3327</t>
  </si>
  <si>
    <t>332522********9503</t>
  </si>
  <si>
    <t>370305********6229</t>
  </si>
  <si>
    <t>321001********0030</t>
  </si>
  <si>
    <t>332522********0311</t>
  </si>
  <si>
    <t>330624********0019</t>
  </si>
  <si>
    <t>332526********6718</t>
  </si>
  <si>
    <t>332502********0623</t>
  </si>
  <si>
    <t>330781********0222</t>
  </si>
  <si>
    <t>330483********0024</t>
  </si>
  <si>
    <t>332502********0081</t>
  </si>
  <si>
    <t>330183********0058</t>
  </si>
  <si>
    <t>342225********7436</t>
  </si>
  <si>
    <t>332501********0012</t>
  </si>
  <si>
    <t>340827********5214</t>
  </si>
  <si>
    <t>140622********1244</t>
  </si>
  <si>
    <t>332522********4429</t>
  </si>
  <si>
    <t>330206********312X</t>
  </si>
  <si>
    <t>440803********2955</t>
  </si>
  <si>
    <t>332321********0029</t>
  </si>
  <si>
    <t>332525********4525</t>
  </si>
  <si>
    <t>371325********5320</t>
  </si>
  <si>
    <t>320921********005X</t>
  </si>
  <si>
    <t>411503********4225</t>
  </si>
  <si>
    <t>321088********8529</t>
  </si>
  <si>
    <t>230306********4724</t>
  </si>
  <si>
    <t>332526********0026</t>
  </si>
  <si>
    <t>320705********2010</t>
  </si>
  <si>
    <t>130632********0024</t>
  </si>
  <si>
    <t>332501********0212</t>
  </si>
  <si>
    <t>332501********0213</t>
  </si>
  <si>
    <t>430405********2598</t>
  </si>
  <si>
    <t>500233********6114</t>
  </si>
  <si>
    <t>332526********5325</t>
  </si>
  <si>
    <t>332501********3645</t>
  </si>
  <si>
    <t>412801********0905</t>
  </si>
  <si>
    <t>332522********4408</t>
  </si>
  <si>
    <t>332526********112X</t>
  </si>
  <si>
    <t>332501********0019</t>
  </si>
  <si>
    <t>332526********4120</t>
  </si>
  <si>
    <t>230502********1533</t>
  </si>
  <si>
    <t>330721********001X</t>
  </si>
  <si>
    <t>330324********6512</t>
  </si>
  <si>
    <t>412828********093</t>
  </si>
  <si>
    <t>140724********010X</t>
  </si>
  <si>
    <t>420821********0049</t>
  </si>
  <si>
    <t>332523********0417</t>
  </si>
  <si>
    <t>360421********2046</t>
  </si>
  <si>
    <t>332528********2851</t>
  </si>
  <si>
    <t>332522********4440</t>
  </si>
  <si>
    <t>332529********0013</t>
  </si>
  <si>
    <t>142430********1228</t>
  </si>
  <si>
    <t>332527********2926</t>
  </si>
  <si>
    <t>321283********0214</t>
  </si>
  <si>
    <t>342522********0019</t>
  </si>
  <si>
    <t>330103********161Ｘ</t>
  </si>
  <si>
    <t>150222********0313</t>
  </si>
  <si>
    <t>410423********9512</t>
  </si>
  <si>
    <t>332526********5126</t>
  </si>
  <si>
    <t>340203********0816</t>
  </si>
  <si>
    <t>362330********6903</t>
  </si>
  <si>
    <t>372330********5456</t>
  </si>
  <si>
    <t>411024********6246</t>
  </si>
  <si>
    <t>341203********3540</t>
  </si>
  <si>
    <t>330722********3016</t>
  </si>
  <si>
    <t>341222********5267</t>
  </si>
  <si>
    <t>320102********3831</t>
  </si>
  <si>
    <t>150422********2435</t>
  </si>
  <si>
    <t>362526********0011</t>
  </si>
  <si>
    <t>230621********1823</t>
  </si>
  <si>
    <t>141034********0141</t>
  </si>
  <si>
    <t>142628********0026</t>
  </si>
  <si>
    <t xml:space="preserve">152224********7522 </t>
  </si>
  <si>
    <t>360502********6012</t>
  </si>
  <si>
    <t>522121********302X</t>
  </si>
  <si>
    <t>330302********5226</t>
  </si>
  <si>
    <t>330226********4342</t>
  </si>
  <si>
    <t>332501********0025</t>
  </si>
  <si>
    <t>360428********1024</t>
  </si>
  <si>
    <t>142602********4043</t>
  </si>
  <si>
    <t>332502********2887</t>
  </si>
  <si>
    <t>372301********1020</t>
  </si>
  <si>
    <t>332501********6713</t>
  </si>
  <si>
    <t>330722********2811</t>
  </si>
  <si>
    <t>330721********4446</t>
  </si>
  <si>
    <t>411325********3514</t>
  </si>
  <si>
    <t>140522********392X</t>
  </si>
  <si>
    <t>332521********719</t>
  </si>
  <si>
    <t>412728********3291</t>
  </si>
  <si>
    <t>412826********1325</t>
  </si>
  <si>
    <t>330724********2915</t>
  </si>
  <si>
    <t>332501********7311</t>
  </si>
  <si>
    <t>320882********3834</t>
  </si>
  <si>
    <t>332529********6828</t>
  </si>
  <si>
    <t>330327********4277</t>
  </si>
  <si>
    <t>441301********211X</t>
  </si>
  <si>
    <t>332528********1649</t>
  </si>
  <si>
    <t>332522********4423</t>
  </si>
  <si>
    <t>411522********3024</t>
  </si>
  <si>
    <t>330421********2846</t>
  </si>
  <si>
    <t>342423********6578</t>
  </si>
  <si>
    <t>640381********0316</t>
  </si>
  <si>
    <t>332525********0010</t>
  </si>
  <si>
    <t>330724********4833</t>
  </si>
  <si>
    <t>411524********363X</t>
  </si>
  <si>
    <t>320481********8046</t>
  </si>
  <si>
    <t>342401********3832</t>
  </si>
  <si>
    <t>332522********9670</t>
  </si>
  <si>
    <t>413026********1809</t>
  </si>
  <si>
    <t>320925********0077</t>
  </si>
  <si>
    <t>412326********0650</t>
  </si>
  <si>
    <t>410426********0020</t>
  </si>
  <si>
    <t>330681********4589</t>
  </si>
  <si>
    <t>340822********3916</t>
  </si>
  <si>
    <t>412825********5798</t>
  </si>
  <si>
    <t>411329********4718</t>
  </si>
  <si>
    <t>370682********8432</t>
  </si>
  <si>
    <t>330522********0629</t>
  </si>
  <si>
    <t>652901********5224</t>
  </si>
  <si>
    <t>220122********3609</t>
  </si>
  <si>
    <t>411024********7748</t>
  </si>
  <si>
    <t>342623********8823</t>
  </si>
  <si>
    <t>421127********321X</t>
  </si>
  <si>
    <t>370687********0066</t>
  </si>
  <si>
    <t>412723********2517</t>
  </si>
  <si>
    <t>362502********022X</t>
  </si>
  <si>
    <t>350925********0024</t>
  </si>
  <si>
    <t>332501********0415</t>
  </si>
  <si>
    <t>350722********5729</t>
  </si>
  <si>
    <t>330881********5517</t>
  </si>
  <si>
    <t xml:space="preserve">340122********6614 </t>
  </si>
  <si>
    <t>352231********2422</t>
  </si>
  <si>
    <t>330327********0210</t>
  </si>
  <si>
    <t>410426********101X</t>
  </si>
  <si>
    <t>362302********4019</t>
  </si>
  <si>
    <t>231124********1815</t>
  </si>
  <si>
    <t>141024********0011</t>
  </si>
  <si>
    <t>622429********0417</t>
  </si>
  <si>
    <t>332526********0318</t>
  </si>
  <si>
    <t>332529********7039</t>
  </si>
  <si>
    <t>500222********0032</t>
  </si>
  <si>
    <t>410523********9325</t>
  </si>
  <si>
    <t>330721********5413</t>
  </si>
  <si>
    <t>350982********003X</t>
  </si>
  <si>
    <t>622624********028</t>
  </si>
  <si>
    <t>342921********3435</t>
  </si>
  <si>
    <t>320621********4731</t>
  </si>
  <si>
    <t>320681********0035</t>
  </si>
  <si>
    <t>332528********1410</t>
  </si>
  <si>
    <t>330682********5211</t>
  </si>
  <si>
    <t>342425********2026</t>
  </si>
  <si>
    <t>342531********3713</t>
  </si>
  <si>
    <t>620522********2131</t>
  </si>
  <si>
    <t>230106********2539</t>
  </si>
  <si>
    <t>511528********1635</t>
  </si>
  <si>
    <t>410782********9550</t>
  </si>
  <si>
    <t>340223********0022</t>
  </si>
  <si>
    <t>412726********5831</t>
  </si>
  <si>
    <t>420222********0099</t>
  </si>
  <si>
    <t>321323********5577</t>
  </si>
  <si>
    <t>332526********5124</t>
  </si>
  <si>
    <t>332522********4406</t>
  </si>
  <si>
    <t>411325********6015</t>
  </si>
  <si>
    <t>530129********071X</t>
  </si>
  <si>
    <t>332522********4784</t>
  </si>
  <si>
    <t>332522********3867</t>
  </si>
  <si>
    <t>330602********0013</t>
  </si>
  <si>
    <t>371581********6417</t>
  </si>
  <si>
    <t>330781********2052</t>
  </si>
  <si>
    <t>320724********6041</t>
  </si>
  <si>
    <t>341204********2233</t>
  </si>
  <si>
    <t>210311********2429</t>
  </si>
  <si>
    <t>210904********0515</t>
  </si>
  <si>
    <t>230622********0361</t>
  </si>
  <si>
    <t>231024********2024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</si>
</sst>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b/>
      <sz val="18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.95"/>
      <name val="俵俽柧挬"/>
      <charset val="134"/>
    </font>
    <font>
      <sz val="9.5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llow08/Desktop/9.13&#33714;&#37117;-&#26426;&#358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3&#33714;&#37117;&#21306;&#65288;&#32570;&#3277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分临时榜"/>
    </sheetNames>
    <sheetDataSet>
      <sheetData sheetId="0" refreshError="1">
        <row r="2">
          <cell r="C2" t="str">
            <v>01101010101</v>
          </cell>
          <cell r="D2">
            <v>0</v>
          </cell>
        </row>
        <row r="3">
          <cell r="C3" t="str">
            <v>01101010102</v>
          </cell>
          <cell r="D3">
            <v>0</v>
          </cell>
        </row>
        <row r="4">
          <cell r="C4" t="str">
            <v>01101010103</v>
          </cell>
          <cell r="D4">
            <v>0</v>
          </cell>
        </row>
        <row r="5">
          <cell r="C5" t="str">
            <v>01101010104</v>
          </cell>
          <cell r="D5">
            <v>0</v>
          </cell>
        </row>
        <row r="6">
          <cell r="C6" t="str">
            <v>01101010105</v>
          </cell>
          <cell r="D6">
            <v>0</v>
          </cell>
        </row>
        <row r="7">
          <cell r="C7" t="str">
            <v>01101010106</v>
          </cell>
          <cell r="D7">
            <v>0</v>
          </cell>
        </row>
        <row r="8">
          <cell r="C8" t="str">
            <v>01101010107</v>
          </cell>
          <cell r="D8">
            <v>0</v>
          </cell>
        </row>
        <row r="9">
          <cell r="C9" t="str">
            <v>01101010108</v>
          </cell>
          <cell r="D9">
            <v>0</v>
          </cell>
        </row>
        <row r="10">
          <cell r="C10" t="str">
            <v>01101010109</v>
          </cell>
          <cell r="D10">
            <v>0</v>
          </cell>
        </row>
        <row r="11">
          <cell r="C11" t="str">
            <v>01101010110</v>
          </cell>
          <cell r="D11">
            <v>0</v>
          </cell>
        </row>
        <row r="12">
          <cell r="C12" t="str">
            <v>01101010111</v>
          </cell>
          <cell r="D12">
            <v>0</v>
          </cell>
        </row>
        <row r="13">
          <cell r="C13" t="str">
            <v>01101010112</v>
          </cell>
          <cell r="D13">
            <v>0</v>
          </cell>
        </row>
        <row r="14">
          <cell r="C14" t="str">
            <v>01101010113</v>
          </cell>
          <cell r="D14">
            <v>0</v>
          </cell>
        </row>
        <row r="15">
          <cell r="C15" t="str">
            <v>01101010114</v>
          </cell>
          <cell r="D15">
            <v>0</v>
          </cell>
        </row>
        <row r="16">
          <cell r="C16" t="str">
            <v>01101010115</v>
          </cell>
          <cell r="D16">
            <v>0</v>
          </cell>
        </row>
        <row r="17">
          <cell r="C17" t="str">
            <v>01101010116</v>
          </cell>
          <cell r="D17">
            <v>0</v>
          </cell>
        </row>
        <row r="18">
          <cell r="C18" t="str">
            <v>01101010117</v>
          </cell>
          <cell r="D18">
            <v>0</v>
          </cell>
        </row>
        <row r="19">
          <cell r="C19" t="str">
            <v>01101010118</v>
          </cell>
          <cell r="D19">
            <v>69.28</v>
          </cell>
        </row>
        <row r="20">
          <cell r="C20" t="str">
            <v>01101010119</v>
          </cell>
          <cell r="D20">
            <v>0</v>
          </cell>
        </row>
        <row r="21">
          <cell r="C21" t="str">
            <v>01101010120</v>
          </cell>
          <cell r="D21">
            <v>81.790000000000006</v>
          </cell>
        </row>
        <row r="22">
          <cell r="C22" t="str">
            <v>01101010121</v>
          </cell>
          <cell r="D22">
            <v>77.459999999999994</v>
          </cell>
        </row>
        <row r="23">
          <cell r="C23" t="str">
            <v>01101010122</v>
          </cell>
          <cell r="D23">
            <v>64.53</v>
          </cell>
        </row>
        <row r="24">
          <cell r="C24" t="str">
            <v>01101010123</v>
          </cell>
          <cell r="D24">
            <v>68.680000000000007</v>
          </cell>
        </row>
        <row r="25">
          <cell r="C25" t="str">
            <v>01101010124</v>
          </cell>
          <cell r="D25">
            <v>0</v>
          </cell>
        </row>
        <row r="26">
          <cell r="C26" t="str">
            <v>01101010125</v>
          </cell>
          <cell r="D26">
            <v>73.31</v>
          </cell>
        </row>
        <row r="27">
          <cell r="C27" t="str">
            <v>01101010126</v>
          </cell>
          <cell r="D27">
            <v>0</v>
          </cell>
        </row>
        <row r="28">
          <cell r="C28" t="str">
            <v>01101010127</v>
          </cell>
          <cell r="D28">
            <v>0</v>
          </cell>
        </row>
        <row r="29">
          <cell r="C29" t="str">
            <v>01101010128</v>
          </cell>
          <cell r="D29">
            <v>0</v>
          </cell>
        </row>
        <row r="30">
          <cell r="C30" t="str">
            <v>01101010129</v>
          </cell>
          <cell r="D30">
            <v>0</v>
          </cell>
        </row>
        <row r="31">
          <cell r="C31" t="str">
            <v>01101010130</v>
          </cell>
          <cell r="D31">
            <v>0</v>
          </cell>
        </row>
        <row r="32">
          <cell r="C32" t="str">
            <v>01101010201</v>
          </cell>
          <cell r="D32">
            <v>0</v>
          </cell>
        </row>
        <row r="33">
          <cell r="C33" t="str">
            <v>01101010202</v>
          </cell>
          <cell r="D33">
            <v>0</v>
          </cell>
        </row>
        <row r="34">
          <cell r="C34" t="str">
            <v>01101010203</v>
          </cell>
          <cell r="D34">
            <v>0</v>
          </cell>
        </row>
        <row r="35">
          <cell r="C35" t="str">
            <v>01101010204</v>
          </cell>
          <cell r="D35">
            <v>0</v>
          </cell>
        </row>
        <row r="36">
          <cell r="C36" t="str">
            <v>01101010205</v>
          </cell>
          <cell r="D36">
            <v>0</v>
          </cell>
        </row>
        <row r="37">
          <cell r="C37" t="str">
            <v>01101010206</v>
          </cell>
          <cell r="D37">
            <v>0</v>
          </cell>
        </row>
        <row r="38">
          <cell r="C38" t="str">
            <v>01101010207</v>
          </cell>
          <cell r="D38">
            <v>0</v>
          </cell>
        </row>
        <row r="39">
          <cell r="C39" t="str">
            <v>01101010208</v>
          </cell>
          <cell r="D39">
            <v>0</v>
          </cell>
        </row>
        <row r="40">
          <cell r="C40" t="str">
            <v>01101010209</v>
          </cell>
          <cell r="D40">
            <v>0</v>
          </cell>
        </row>
        <row r="41">
          <cell r="C41" t="str">
            <v>01101010210</v>
          </cell>
          <cell r="D41">
            <v>0</v>
          </cell>
        </row>
        <row r="42">
          <cell r="C42" t="str">
            <v>01101010211</v>
          </cell>
          <cell r="D42">
            <v>0</v>
          </cell>
        </row>
        <row r="43">
          <cell r="C43" t="str">
            <v>01101010212</v>
          </cell>
          <cell r="D43">
            <v>0</v>
          </cell>
        </row>
        <row r="44">
          <cell r="C44" t="str">
            <v>01101010213</v>
          </cell>
          <cell r="D44">
            <v>74.510000000000005</v>
          </cell>
        </row>
        <row r="45">
          <cell r="C45" t="str">
            <v>01101010214</v>
          </cell>
          <cell r="D45">
            <v>0</v>
          </cell>
        </row>
        <row r="46">
          <cell r="C46" t="str">
            <v>01101010215</v>
          </cell>
          <cell r="D46">
            <v>63.04</v>
          </cell>
        </row>
        <row r="47">
          <cell r="C47" t="str">
            <v>01101010216</v>
          </cell>
          <cell r="D47">
            <v>0</v>
          </cell>
        </row>
        <row r="48">
          <cell r="C48" t="str">
            <v>01101010217</v>
          </cell>
          <cell r="D48">
            <v>0</v>
          </cell>
        </row>
        <row r="49">
          <cell r="C49" t="str">
            <v>01101010218</v>
          </cell>
          <cell r="D49">
            <v>0</v>
          </cell>
        </row>
        <row r="50">
          <cell r="C50" t="str">
            <v>01101010219</v>
          </cell>
          <cell r="D50">
            <v>0</v>
          </cell>
        </row>
        <row r="51">
          <cell r="C51" t="str">
            <v>01101010220</v>
          </cell>
          <cell r="D51">
            <v>0</v>
          </cell>
        </row>
        <row r="52">
          <cell r="C52" t="str">
            <v>01101010221</v>
          </cell>
          <cell r="D52">
            <v>0</v>
          </cell>
        </row>
        <row r="53">
          <cell r="C53" t="str">
            <v>01101010222</v>
          </cell>
          <cell r="D53">
            <v>72.3</v>
          </cell>
        </row>
        <row r="54">
          <cell r="C54" t="str">
            <v>01101010223</v>
          </cell>
          <cell r="D54">
            <v>79.94</v>
          </cell>
        </row>
        <row r="55">
          <cell r="C55" t="str">
            <v>01101010224</v>
          </cell>
          <cell r="D55">
            <v>0</v>
          </cell>
        </row>
        <row r="56">
          <cell r="C56" t="str">
            <v>01101010225</v>
          </cell>
          <cell r="D56">
            <v>0</v>
          </cell>
        </row>
        <row r="57">
          <cell r="C57" t="str">
            <v>01101010226</v>
          </cell>
          <cell r="D57">
            <v>0</v>
          </cell>
        </row>
        <row r="58">
          <cell r="C58" t="str">
            <v>01101010227</v>
          </cell>
          <cell r="D58">
            <v>0</v>
          </cell>
        </row>
        <row r="59">
          <cell r="C59" t="str">
            <v>01101010228</v>
          </cell>
          <cell r="D59">
            <v>75.66</v>
          </cell>
        </row>
        <row r="60">
          <cell r="C60" t="str">
            <v>01101010229</v>
          </cell>
          <cell r="D60">
            <v>0</v>
          </cell>
        </row>
        <row r="61">
          <cell r="C61" t="str">
            <v>01101010230</v>
          </cell>
          <cell r="D61">
            <v>64.430000000000007</v>
          </cell>
        </row>
        <row r="62">
          <cell r="C62" t="str">
            <v>01101010301</v>
          </cell>
          <cell r="D62">
            <v>0</v>
          </cell>
        </row>
        <row r="63">
          <cell r="C63" t="str">
            <v>01101010302</v>
          </cell>
          <cell r="D63">
            <v>0</v>
          </cell>
        </row>
        <row r="64">
          <cell r="C64" t="str">
            <v>01101010303</v>
          </cell>
          <cell r="D64">
            <v>0</v>
          </cell>
        </row>
        <row r="65">
          <cell r="C65" t="str">
            <v>01101010304</v>
          </cell>
          <cell r="D65">
            <v>0</v>
          </cell>
        </row>
        <row r="66">
          <cell r="C66" t="str">
            <v>01101010305</v>
          </cell>
          <cell r="D66">
            <v>0</v>
          </cell>
        </row>
        <row r="67">
          <cell r="C67" t="str">
            <v>01101010306</v>
          </cell>
          <cell r="D67">
            <v>0</v>
          </cell>
        </row>
        <row r="68">
          <cell r="C68" t="str">
            <v>01101010307</v>
          </cell>
          <cell r="D68">
            <v>0</v>
          </cell>
        </row>
        <row r="69">
          <cell r="C69" t="str">
            <v>01101010308</v>
          </cell>
          <cell r="D69">
            <v>0</v>
          </cell>
        </row>
        <row r="70">
          <cell r="C70" t="str">
            <v>01101010309</v>
          </cell>
          <cell r="D70">
            <v>0</v>
          </cell>
        </row>
        <row r="71">
          <cell r="C71" t="str">
            <v>01101010310</v>
          </cell>
          <cell r="D71">
            <v>0</v>
          </cell>
        </row>
        <row r="72">
          <cell r="C72" t="str">
            <v>01101010311</v>
          </cell>
          <cell r="D72">
            <v>0</v>
          </cell>
        </row>
        <row r="73">
          <cell r="C73" t="str">
            <v>01101010312</v>
          </cell>
          <cell r="D73">
            <v>0</v>
          </cell>
        </row>
        <row r="74">
          <cell r="C74" t="str">
            <v>01101010313</v>
          </cell>
          <cell r="D74">
            <v>64.53</v>
          </cell>
        </row>
        <row r="75">
          <cell r="C75" t="str">
            <v>01101010314</v>
          </cell>
          <cell r="D75">
            <v>0</v>
          </cell>
        </row>
        <row r="76">
          <cell r="C76" t="str">
            <v>01101010315</v>
          </cell>
          <cell r="D76">
            <v>75.400000000000006</v>
          </cell>
        </row>
        <row r="77">
          <cell r="C77" t="str">
            <v>01101010316</v>
          </cell>
          <cell r="D77">
            <v>0</v>
          </cell>
        </row>
        <row r="78">
          <cell r="C78" t="str">
            <v>01101010317</v>
          </cell>
          <cell r="D78">
            <v>0</v>
          </cell>
        </row>
        <row r="79">
          <cell r="C79" t="str">
            <v>01101010318</v>
          </cell>
          <cell r="D79">
            <v>0</v>
          </cell>
        </row>
        <row r="80">
          <cell r="C80" t="str">
            <v>01101010319</v>
          </cell>
          <cell r="D80">
            <v>68.05</v>
          </cell>
        </row>
        <row r="81">
          <cell r="C81" t="str">
            <v>01101010320</v>
          </cell>
          <cell r="D81">
            <v>0</v>
          </cell>
        </row>
        <row r="82">
          <cell r="C82" t="str">
            <v>01101010321</v>
          </cell>
          <cell r="D82">
            <v>0</v>
          </cell>
        </row>
        <row r="83">
          <cell r="C83" t="str">
            <v>01101010322</v>
          </cell>
          <cell r="D83">
            <v>65.64</v>
          </cell>
        </row>
        <row r="84">
          <cell r="C84" t="str">
            <v>01101010323</v>
          </cell>
          <cell r="D84">
            <v>0</v>
          </cell>
        </row>
        <row r="85">
          <cell r="C85" t="str">
            <v>01101010324</v>
          </cell>
          <cell r="D85">
            <v>0</v>
          </cell>
        </row>
        <row r="86">
          <cell r="C86" t="str">
            <v>01101010325</v>
          </cell>
          <cell r="D86">
            <v>74.42</v>
          </cell>
        </row>
        <row r="87">
          <cell r="C87" t="str">
            <v>01101010326</v>
          </cell>
          <cell r="D87">
            <v>0</v>
          </cell>
        </row>
        <row r="88">
          <cell r="C88" t="str">
            <v>01101010327</v>
          </cell>
          <cell r="D88">
            <v>0</v>
          </cell>
        </row>
        <row r="89">
          <cell r="C89" t="str">
            <v>01101010328</v>
          </cell>
          <cell r="D89">
            <v>0</v>
          </cell>
        </row>
        <row r="90">
          <cell r="C90" t="str">
            <v>01101010329</v>
          </cell>
          <cell r="D90">
            <v>0</v>
          </cell>
        </row>
        <row r="91">
          <cell r="C91" t="str">
            <v>01101010330</v>
          </cell>
          <cell r="D91">
            <v>0</v>
          </cell>
        </row>
        <row r="92">
          <cell r="C92" t="str">
            <v>01101010401</v>
          </cell>
          <cell r="D92">
            <v>0</v>
          </cell>
        </row>
        <row r="93">
          <cell r="C93" t="str">
            <v>01101010402</v>
          </cell>
          <cell r="D93">
            <v>0</v>
          </cell>
        </row>
        <row r="94">
          <cell r="C94" t="str">
            <v>01101010403</v>
          </cell>
          <cell r="D94">
            <v>0</v>
          </cell>
        </row>
        <row r="95">
          <cell r="C95" t="str">
            <v>01101010404</v>
          </cell>
          <cell r="D95">
            <v>0</v>
          </cell>
        </row>
        <row r="96">
          <cell r="C96" t="str">
            <v>01101010405</v>
          </cell>
          <cell r="D96">
            <v>0</v>
          </cell>
        </row>
        <row r="97">
          <cell r="C97" t="str">
            <v>01101010406</v>
          </cell>
          <cell r="D97">
            <v>0</v>
          </cell>
        </row>
        <row r="98">
          <cell r="C98" t="str">
            <v>01101010407</v>
          </cell>
          <cell r="D98">
            <v>0</v>
          </cell>
        </row>
        <row r="99">
          <cell r="C99" t="str">
            <v>01101010408</v>
          </cell>
          <cell r="D99">
            <v>0</v>
          </cell>
        </row>
        <row r="100">
          <cell r="C100" t="str">
            <v>01101010409</v>
          </cell>
          <cell r="D100">
            <v>0</v>
          </cell>
        </row>
        <row r="101">
          <cell r="C101" t="str">
            <v>01101010410</v>
          </cell>
          <cell r="D101">
            <v>0</v>
          </cell>
        </row>
        <row r="102">
          <cell r="C102" t="str">
            <v>01101010411</v>
          </cell>
          <cell r="D102">
            <v>0</v>
          </cell>
        </row>
        <row r="103">
          <cell r="C103" t="str">
            <v>01101010412</v>
          </cell>
          <cell r="D103">
            <v>73.45</v>
          </cell>
        </row>
        <row r="104">
          <cell r="C104" t="str">
            <v>01101010413</v>
          </cell>
          <cell r="D104">
            <v>0</v>
          </cell>
        </row>
        <row r="105">
          <cell r="C105" t="str">
            <v>01101010414</v>
          </cell>
          <cell r="D105">
            <v>78.39</v>
          </cell>
        </row>
        <row r="106">
          <cell r="C106" t="str">
            <v>01101010415</v>
          </cell>
          <cell r="D106">
            <v>0</v>
          </cell>
        </row>
        <row r="107">
          <cell r="C107" t="str">
            <v>01101010416</v>
          </cell>
          <cell r="D107">
            <v>0</v>
          </cell>
        </row>
        <row r="108">
          <cell r="C108" t="str">
            <v>01101010417</v>
          </cell>
          <cell r="D108">
            <v>0</v>
          </cell>
        </row>
        <row r="109">
          <cell r="C109" t="str">
            <v>01101010418</v>
          </cell>
          <cell r="D109">
            <v>73.180000000000007</v>
          </cell>
        </row>
        <row r="110">
          <cell r="C110" t="str">
            <v>01101010419</v>
          </cell>
          <cell r="D110">
            <v>70.3</v>
          </cell>
        </row>
        <row r="111">
          <cell r="C111" t="str">
            <v>01101010420</v>
          </cell>
          <cell r="D111">
            <v>0</v>
          </cell>
        </row>
        <row r="112">
          <cell r="C112" t="str">
            <v>01101010421</v>
          </cell>
          <cell r="D112">
            <v>74.680000000000007</v>
          </cell>
        </row>
        <row r="113">
          <cell r="C113" t="str">
            <v>01101010422</v>
          </cell>
          <cell r="D113">
            <v>80.44</v>
          </cell>
        </row>
        <row r="114">
          <cell r="C114" t="str">
            <v>01101010423</v>
          </cell>
          <cell r="D114">
            <v>72.3</v>
          </cell>
        </row>
        <row r="115">
          <cell r="C115" t="str">
            <v>01101010424</v>
          </cell>
          <cell r="D115">
            <v>0</v>
          </cell>
        </row>
        <row r="116">
          <cell r="C116" t="str">
            <v>01101010425</v>
          </cell>
          <cell r="D116">
            <v>0</v>
          </cell>
        </row>
        <row r="117">
          <cell r="C117" t="str">
            <v>01101010426</v>
          </cell>
          <cell r="D117">
            <v>0</v>
          </cell>
        </row>
        <row r="118">
          <cell r="C118" t="str">
            <v>01101010427</v>
          </cell>
          <cell r="D118">
            <v>0</v>
          </cell>
        </row>
        <row r="119">
          <cell r="C119" t="str">
            <v>01101010428</v>
          </cell>
          <cell r="D119">
            <v>0</v>
          </cell>
        </row>
        <row r="120">
          <cell r="C120" t="str">
            <v>01101010429</v>
          </cell>
          <cell r="D120">
            <v>0</v>
          </cell>
        </row>
        <row r="121">
          <cell r="C121" t="str">
            <v>01101010430</v>
          </cell>
          <cell r="D121">
            <v>0</v>
          </cell>
        </row>
        <row r="122">
          <cell r="C122" t="str">
            <v>01101010501</v>
          </cell>
          <cell r="D122">
            <v>71.17</v>
          </cell>
        </row>
        <row r="123">
          <cell r="C123" t="str">
            <v>01101010502</v>
          </cell>
          <cell r="D123">
            <v>0</v>
          </cell>
        </row>
        <row r="124">
          <cell r="C124" t="str">
            <v>01101010503</v>
          </cell>
          <cell r="D124">
            <v>0</v>
          </cell>
        </row>
        <row r="125">
          <cell r="C125" t="str">
            <v>01101010504</v>
          </cell>
          <cell r="D125">
            <v>0</v>
          </cell>
        </row>
        <row r="126">
          <cell r="C126" t="str">
            <v>01101010505</v>
          </cell>
          <cell r="D126">
            <v>0</v>
          </cell>
        </row>
        <row r="127">
          <cell r="C127" t="str">
            <v>01101010506</v>
          </cell>
          <cell r="D127">
            <v>0</v>
          </cell>
        </row>
        <row r="128">
          <cell r="C128" t="str">
            <v>01101010507</v>
          </cell>
          <cell r="D128">
            <v>0</v>
          </cell>
        </row>
        <row r="129">
          <cell r="C129" t="str">
            <v>01101010508</v>
          </cell>
          <cell r="D129">
            <v>0</v>
          </cell>
        </row>
        <row r="130">
          <cell r="C130" t="str">
            <v>01101010509</v>
          </cell>
          <cell r="D130">
            <v>0</v>
          </cell>
        </row>
        <row r="131">
          <cell r="C131" t="str">
            <v>01101010510</v>
          </cell>
          <cell r="D131">
            <v>69.900000000000006</v>
          </cell>
        </row>
        <row r="132">
          <cell r="C132" t="str">
            <v>01101010511</v>
          </cell>
          <cell r="D132">
            <v>0</v>
          </cell>
        </row>
        <row r="133">
          <cell r="C133" t="str">
            <v>01101010512</v>
          </cell>
          <cell r="D133">
            <v>0</v>
          </cell>
        </row>
        <row r="134">
          <cell r="C134" t="str">
            <v>01101010513</v>
          </cell>
          <cell r="D134">
            <v>64.41</v>
          </cell>
        </row>
        <row r="135">
          <cell r="C135" t="str">
            <v>01101010514</v>
          </cell>
          <cell r="D135">
            <v>0</v>
          </cell>
        </row>
        <row r="136">
          <cell r="C136" t="str">
            <v>01101010515</v>
          </cell>
          <cell r="D136">
            <v>0</v>
          </cell>
        </row>
        <row r="137">
          <cell r="C137" t="str">
            <v>01101010516</v>
          </cell>
          <cell r="D137">
            <v>0</v>
          </cell>
        </row>
        <row r="138">
          <cell r="C138" t="str">
            <v>01101010517</v>
          </cell>
          <cell r="D138">
            <v>74.319999999999993</v>
          </cell>
        </row>
        <row r="139">
          <cell r="C139" t="str">
            <v>01101010518</v>
          </cell>
          <cell r="D139">
            <v>0</v>
          </cell>
        </row>
        <row r="140">
          <cell r="C140" t="str">
            <v>01101010519</v>
          </cell>
          <cell r="D140">
            <v>0</v>
          </cell>
        </row>
        <row r="141">
          <cell r="C141" t="str">
            <v>01101010520</v>
          </cell>
          <cell r="D141">
            <v>0</v>
          </cell>
        </row>
        <row r="142">
          <cell r="C142" t="str">
            <v>01101010521</v>
          </cell>
          <cell r="D142">
            <v>60.57</v>
          </cell>
        </row>
        <row r="143">
          <cell r="C143" t="str">
            <v>01101010522</v>
          </cell>
          <cell r="D143">
            <v>71.2</v>
          </cell>
        </row>
        <row r="144">
          <cell r="C144" t="str">
            <v>01101010523</v>
          </cell>
          <cell r="D144">
            <v>67.290000000000006</v>
          </cell>
        </row>
        <row r="145">
          <cell r="C145" t="str">
            <v>01101010524</v>
          </cell>
          <cell r="D145">
            <v>0</v>
          </cell>
        </row>
        <row r="146">
          <cell r="C146" t="str">
            <v>01101010525</v>
          </cell>
          <cell r="D146">
            <v>0</v>
          </cell>
        </row>
        <row r="147">
          <cell r="C147" t="str">
            <v>01101010526</v>
          </cell>
          <cell r="D147">
            <v>0</v>
          </cell>
        </row>
        <row r="148">
          <cell r="C148" t="str">
            <v>01101010527</v>
          </cell>
          <cell r="D148">
            <v>0</v>
          </cell>
        </row>
        <row r="149">
          <cell r="C149" t="str">
            <v>01101010528</v>
          </cell>
          <cell r="D149">
            <v>0</v>
          </cell>
        </row>
        <row r="150">
          <cell r="C150" t="str">
            <v>01101010529</v>
          </cell>
          <cell r="D150">
            <v>0</v>
          </cell>
        </row>
        <row r="151">
          <cell r="C151" t="str">
            <v>01101010530</v>
          </cell>
          <cell r="D151">
            <v>79.8</v>
          </cell>
        </row>
        <row r="152">
          <cell r="C152" t="str">
            <v>01101010601</v>
          </cell>
          <cell r="D152">
            <v>0</v>
          </cell>
        </row>
        <row r="153">
          <cell r="C153" t="str">
            <v>01101010602</v>
          </cell>
          <cell r="D153">
            <v>65.430000000000007</v>
          </cell>
        </row>
        <row r="154">
          <cell r="C154" t="str">
            <v>01101010603</v>
          </cell>
          <cell r="D154">
            <v>72.56</v>
          </cell>
        </row>
        <row r="155">
          <cell r="C155" t="str">
            <v>01101010604</v>
          </cell>
          <cell r="D155">
            <v>0</v>
          </cell>
        </row>
        <row r="156">
          <cell r="C156" t="str">
            <v>01101010605</v>
          </cell>
          <cell r="D156">
            <v>0</v>
          </cell>
        </row>
        <row r="157">
          <cell r="C157" t="str">
            <v>01101010606</v>
          </cell>
          <cell r="D157">
            <v>0</v>
          </cell>
        </row>
        <row r="158">
          <cell r="C158" t="str">
            <v>01101010607</v>
          </cell>
          <cell r="D158">
            <v>0</v>
          </cell>
        </row>
        <row r="159">
          <cell r="C159" t="str">
            <v>01101010608</v>
          </cell>
          <cell r="D159">
            <v>0</v>
          </cell>
        </row>
        <row r="160">
          <cell r="C160" t="str">
            <v>01101010609</v>
          </cell>
          <cell r="D160">
            <v>77.56</v>
          </cell>
        </row>
        <row r="161">
          <cell r="C161" t="str">
            <v>01101010610</v>
          </cell>
          <cell r="D161">
            <v>0</v>
          </cell>
        </row>
        <row r="162">
          <cell r="C162" t="str">
            <v>01101010611</v>
          </cell>
          <cell r="D162">
            <v>0</v>
          </cell>
        </row>
        <row r="163">
          <cell r="C163" t="str">
            <v>01101010612</v>
          </cell>
          <cell r="D163">
            <v>69.27</v>
          </cell>
        </row>
        <row r="164">
          <cell r="C164" t="str">
            <v>01101010613</v>
          </cell>
          <cell r="D164">
            <v>0</v>
          </cell>
        </row>
        <row r="165">
          <cell r="C165" t="str">
            <v>01101010614</v>
          </cell>
          <cell r="D165">
            <v>56.79</v>
          </cell>
        </row>
        <row r="166">
          <cell r="C166" t="str">
            <v>01101010615</v>
          </cell>
          <cell r="D166">
            <v>71.959999999999994</v>
          </cell>
        </row>
        <row r="167">
          <cell r="C167" t="str">
            <v>01101010616</v>
          </cell>
          <cell r="D167">
            <v>0</v>
          </cell>
        </row>
        <row r="168">
          <cell r="C168" t="str">
            <v>01101010617</v>
          </cell>
          <cell r="D168">
            <v>0</v>
          </cell>
        </row>
        <row r="169">
          <cell r="C169" t="str">
            <v>01101010618</v>
          </cell>
          <cell r="D169">
            <v>0</v>
          </cell>
        </row>
        <row r="170">
          <cell r="C170" t="str">
            <v>01101010619</v>
          </cell>
          <cell r="D170">
            <v>0</v>
          </cell>
        </row>
        <row r="171">
          <cell r="C171" t="str">
            <v>01101010620</v>
          </cell>
          <cell r="D171">
            <v>0</v>
          </cell>
        </row>
        <row r="172">
          <cell r="C172" t="str">
            <v>01101010621</v>
          </cell>
          <cell r="D172">
            <v>0</v>
          </cell>
        </row>
        <row r="173">
          <cell r="C173" t="str">
            <v>01101010622</v>
          </cell>
          <cell r="D173">
            <v>0</v>
          </cell>
        </row>
        <row r="174">
          <cell r="C174" t="str">
            <v>01101010623</v>
          </cell>
          <cell r="D174">
            <v>69.819999999999993</v>
          </cell>
        </row>
        <row r="175">
          <cell r="C175" t="str">
            <v>01101010624</v>
          </cell>
          <cell r="D175">
            <v>76.41</v>
          </cell>
        </row>
        <row r="176">
          <cell r="C176" t="str">
            <v>01101010625</v>
          </cell>
          <cell r="D176">
            <v>83.41</v>
          </cell>
        </row>
        <row r="177">
          <cell r="C177" t="str">
            <v>01101010626</v>
          </cell>
          <cell r="D177">
            <v>0</v>
          </cell>
        </row>
        <row r="178">
          <cell r="C178" t="str">
            <v>01101010627</v>
          </cell>
          <cell r="D178">
            <v>0</v>
          </cell>
        </row>
        <row r="179">
          <cell r="C179" t="str">
            <v>01101010628</v>
          </cell>
          <cell r="D179">
            <v>0</v>
          </cell>
        </row>
        <row r="180">
          <cell r="C180" t="str">
            <v>01101010629</v>
          </cell>
          <cell r="D180">
            <v>64.55</v>
          </cell>
        </row>
        <row r="181">
          <cell r="C181" t="str">
            <v>01101010630</v>
          </cell>
          <cell r="D181">
            <v>63.39</v>
          </cell>
        </row>
        <row r="182">
          <cell r="C182" t="str">
            <v>01101010701</v>
          </cell>
          <cell r="D182">
            <v>0</v>
          </cell>
        </row>
        <row r="183">
          <cell r="C183" t="str">
            <v>01101010702</v>
          </cell>
          <cell r="D183">
            <v>0</v>
          </cell>
        </row>
        <row r="184">
          <cell r="C184" t="str">
            <v>01101010703</v>
          </cell>
          <cell r="D184">
            <v>0</v>
          </cell>
        </row>
        <row r="185">
          <cell r="C185" t="str">
            <v>01101010704</v>
          </cell>
          <cell r="D185">
            <v>74.8</v>
          </cell>
        </row>
        <row r="186">
          <cell r="C186" t="str">
            <v>01101010705</v>
          </cell>
          <cell r="D186">
            <v>70.290000000000006</v>
          </cell>
        </row>
        <row r="187">
          <cell r="C187" t="str">
            <v>01101010706</v>
          </cell>
          <cell r="D187">
            <v>60.66</v>
          </cell>
        </row>
        <row r="188">
          <cell r="C188" t="str">
            <v>01101010707</v>
          </cell>
          <cell r="D188">
            <v>0</v>
          </cell>
        </row>
        <row r="189">
          <cell r="C189" t="str">
            <v>01101010708</v>
          </cell>
          <cell r="D189">
            <v>70.42</v>
          </cell>
        </row>
        <row r="190">
          <cell r="C190" t="str">
            <v>01101010709</v>
          </cell>
          <cell r="D190">
            <v>74.8</v>
          </cell>
        </row>
        <row r="191">
          <cell r="C191" t="str">
            <v>01101010710</v>
          </cell>
          <cell r="D191">
            <v>0</v>
          </cell>
        </row>
        <row r="192">
          <cell r="C192" t="str">
            <v>01101010711</v>
          </cell>
          <cell r="D192">
            <v>0</v>
          </cell>
        </row>
        <row r="193">
          <cell r="C193" t="str">
            <v>01101010712</v>
          </cell>
          <cell r="D193">
            <v>68.56</v>
          </cell>
        </row>
        <row r="194">
          <cell r="C194" t="str">
            <v>01101010713</v>
          </cell>
          <cell r="D194">
            <v>0</v>
          </cell>
        </row>
        <row r="195">
          <cell r="C195" t="str">
            <v>01101010714</v>
          </cell>
          <cell r="D195">
            <v>69.540000000000006</v>
          </cell>
        </row>
        <row r="196">
          <cell r="C196" t="str">
            <v>01101010715</v>
          </cell>
          <cell r="D196">
            <v>0</v>
          </cell>
        </row>
        <row r="197">
          <cell r="C197" t="str">
            <v>01101010716</v>
          </cell>
          <cell r="D197">
            <v>70.290000000000006</v>
          </cell>
        </row>
        <row r="198">
          <cell r="C198" t="str">
            <v>01101010717</v>
          </cell>
          <cell r="D198">
            <v>0</v>
          </cell>
        </row>
        <row r="199">
          <cell r="C199" t="str">
            <v>01101010718</v>
          </cell>
          <cell r="D199">
            <v>0</v>
          </cell>
        </row>
        <row r="200">
          <cell r="C200" t="str">
            <v>01101010719</v>
          </cell>
          <cell r="D200">
            <v>69.31</v>
          </cell>
        </row>
        <row r="201">
          <cell r="C201" t="str">
            <v>01101010720</v>
          </cell>
          <cell r="D201">
            <v>64.2</v>
          </cell>
        </row>
        <row r="202">
          <cell r="C202" t="str">
            <v>01101010721</v>
          </cell>
          <cell r="D202">
            <v>0</v>
          </cell>
        </row>
        <row r="203">
          <cell r="C203" t="str">
            <v>01101010722</v>
          </cell>
          <cell r="D203">
            <v>0</v>
          </cell>
        </row>
        <row r="204">
          <cell r="C204" t="str">
            <v>01101010723</v>
          </cell>
          <cell r="D204">
            <v>0</v>
          </cell>
        </row>
        <row r="205">
          <cell r="C205" t="str">
            <v>01101010724</v>
          </cell>
          <cell r="D205">
            <v>0</v>
          </cell>
        </row>
        <row r="206">
          <cell r="C206" t="str">
            <v>01101010725</v>
          </cell>
          <cell r="D206">
            <v>0</v>
          </cell>
        </row>
        <row r="207">
          <cell r="C207" t="str">
            <v>01101010726</v>
          </cell>
          <cell r="D207">
            <v>0</v>
          </cell>
        </row>
        <row r="208">
          <cell r="C208" t="str">
            <v>01101010727</v>
          </cell>
          <cell r="D208">
            <v>0</v>
          </cell>
        </row>
        <row r="209">
          <cell r="C209" t="str">
            <v>01101010728</v>
          </cell>
          <cell r="D209">
            <v>76.17</v>
          </cell>
        </row>
        <row r="210">
          <cell r="C210" t="str">
            <v>01101010729</v>
          </cell>
          <cell r="D210">
            <v>0</v>
          </cell>
        </row>
        <row r="211">
          <cell r="C211" t="str">
            <v>01101010730</v>
          </cell>
          <cell r="D211">
            <v>0</v>
          </cell>
        </row>
        <row r="212">
          <cell r="C212" t="str">
            <v>01101010801</v>
          </cell>
          <cell r="D212">
            <v>65.680000000000007</v>
          </cell>
        </row>
        <row r="213">
          <cell r="C213" t="str">
            <v>01101010802</v>
          </cell>
          <cell r="D213">
            <v>0</v>
          </cell>
        </row>
        <row r="214">
          <cell r="C214" t="str">
            <v>01101010803</v>
          </cell>
          <cell r="D214">
            <v>0</v>
          </cell>
        </row>
        <row r="215">
          <cell r="C215" t="str">
            <v>01101010804</v>
          </cell>
          <cell r="D215">
            <v>0</v>
          </cell>
        </row>
        <row r="216">
          <cell r="C216" t="str">
            <v>01101010805</v>
          </cell>
          <cell r="D216">
            <v>0</v>
          </cell>
        </row>
        <row r="217">
          <cell r="C217" t="str">
            <v>01101010806</v>
          </cell>
          <cell r="D217">
            <v>68.03</v>
          </cell>
        </row>
        <row r="218">
          <cell r="C218" t="str">
            <v>01101010807</v>
          </cell>
          <cell r="D218">
            <v>68.930000000000007</v>
          </cell>
        </row>
        <row r="219">
          <cell r="C219" t="str">
            <v>01101010808</v>
          </cell>
          <cell r="D219">
            <v>0</v>
          </cell>
        </row>
        <row r="220">
          <cell r="C220" t="str">
            <v>01101010809</v>
          </cell>
          <cell r="D220">
            <v>0</v>
          </cell>
        </row>
        <row r="221">
          <cell r="C221" t="str">
            <v>01101010810</v>
          </cell>
          <cell r="D221">
            <v>77.150000000000006</v>
          </cell>
        </row>
        <row r="222">
          <cell r="C222" t="str">
            <v>01101010811</v>
          </cell>
          <cell r="D222">
            <v>0</v>
          </cell>
        </row>
        <row r="223">
          <cell r="C223" t="str">
            <v>01101010812</v>
          </cell>
          <cell r="D223">
            <v>72.540000000000006</v>
          </cell>
        </row>
        <row r="224">
          <cell r="C224" t="str">
            <v>01101010813</v>
          </cell>
          <cell r="D224">
            <v>66.41</v>
          </cell>
        </row>
        <row r="225">
          <cell r="C225" t="str">
            <v>01101010814</v>
          </cell>
          <cell r="D225">
            <v>66.81</v>
          </cell>
        </row>
        <row r="226">
          <cell r="C226" t="str">
            <v>01101010815</v>
          </cell>
          <cell r="D226">
            <v>0</v>
          </cell>
        </row>
        <row r="227">
          <cell r="C227" t="str">
            <v>01101010816</v>
          </cell>
          <cell r="D227">
            <v>0</v>
          </cell>
        </row>
        <row r="228">
          <cell r="C228" t="str">
            <v>01101010817</v>
          </cell>
          <cell r="D228">
            <v>78.41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D4" t="str">
            <v>01101010101</v>
          </cell>
          <cell r="E4" t="str">
            <v>522422199603010043</v>
          </cell>
          <cell r="F4" t="str">
            <v>丽水市自然资源和规划局莲都分局下属事业单位</v>
          </cell>
          <cell r="G4" t="str">
            <v>自然资源管理</v>
          </cell>
          <cell r="I4" t="str">
            <v>缺考</v>
          </cell>
        </row>
        <row r="5">
          <cell r="D5" t="str">
            <v>01101010102</v>
          </cell>
          <cell r="E5" t="str">
            <v>412701199503150566</v>
          </cell>
          <cell r="F5" t="str">
            <v>丽水市自然资源和规划局莲都分局下属事业单位</v>
          </cell>
          <cell r="G5" t="str">
            <v>自然资源管理</v>
          </cell>
          <cell r="I5" t="str">
            <v>缺考</v>
          </cell>
        </row>
        <row r="6">
          <cell r="D6" t="str">
            <v>01101010103</v>
          </cell>
          <cell r="E6" t="str">
            <v>420683199706222127</v>
          </cell>
          <cell r="F6" t="str">
            <v>丽水市自然资源和规划局莲都分局下属事业单位</v>
          </cell>
          <cell r="G6" t="str">
            <v>自然资源管理</v>
          </cell>
          <cell r="I6" t="str">
            <v>缺考</v>
          </cell>
        </row>
        <row r="7">
          <cell r="D7" t="str">
            <v>01101010104</v>
          </cell>
          <cell r="E7" t="str">
            <v>332526199502020926</v>
          </cell>
          <cell r="F7" t="str">
            <v>丽水市自然资源和规划局莲都分局下属事业单位</v>
          </cell>
          <cell r="G7" t="str">
            <v>自然资源管理</v>
          </cell>
          <cell r="I7" t="str">
            <v>缺考</v>
          </cell>
        </row>
        <row r="8">
          <cell r="D8" t="str">
            <v>01101010105</v>
          </cell>
          <cell r="E8" t="str">
            <v>43010219960124051X</v>
          </cell>
          <cell r="F8" t="str">
            <v>丽水市自然资源和规划局莲都分局下属事业单位</v>
          </cell>
          <cell r="G8" t="str">
            <v>自然资源管理</v>
          </cell>
          <cell r="I8" t="str">
            <v>缺考</v>
          </cell>
        </row>
        <row r="9">
          <cell r="D9" t="str">
            <v>01101010106</v>
          </cell>
          <cell r="E9" t="str">
            <v>321011199201290039</v>
          </cell>
          <cell r="F9" t="str">
            <v>丽水市自然资源和规划局莲都分局下属事业单位</v>
          </cell>
          <cell r="G9" t="str">
            <v>自然资源管理</v>
          </cell>
          <cell r="I9" t="str">
            <v>缺考</v>
          </cell>
        </row>
        <row r="10">
          <cell r="D10" t="str">
            <v>01101010107</v>
          </cell>
          <cell r="E10" t="str">
            <v>341621198807233914</v>
          </cell>
          <cell r="F10" t="str">
            <v>丽水市自然资源和规划局莲都分局下属事业单位</v>
          </cell>
          <cell r="G10" t="str">
            <v>自然资源管理</v>
          </cell>
          <cell r="I10" t="str">
            <v>缺考</v>
          </cell>
        </row>
        <row r="11">
          <cell r="D11" t="str">
            <v>01101010108</v>
          </cell>
          <cell r="E11" t="str">
            <v>220625199212122432</v>
          </cell>
          <cell r="F11" t="str">
            <v>丽水市自然资源和规划局莲都分局下属事业单位</v>
          </cell>
          <cell r="G11" t="str">
            <v>自然资源管理</v>
          </cell>
          <cell r="I11" t="str">
            <v>缺考</v>
          </cell>
        </row>
        <row r="12">
          <cell r="D12" t="str">
            <v>01101010109</v>
          </cell>
          <cell r="E12" t="str">
            <v>362232199402120213</v>
          </cell>
          <cell r="F12" t="str">
            <v>丽水市自然资源和规划局莲都分局下属事业单位</v>
          </cell>
          <cell r="G12" t="str">
            <v>自然资源管理</v>
          </cell>
          <cell r="I12" t="str">
            <v>缺考</v>
          </cell>
        </row>
        <row r="13">
          <cell r="D13" t="str">
            <v>01101010110</v>
          </cell>
          <cell r="E13" t="str">
            <v>410724199412205042</v>
          </cell>
          <cell r="F13" t="str">
            <v>丽水市自然资源和规划局莲都分局下属事业单位</v>
          </cell>
          <cell r="G13" t="str">
            <v>自然资源管理</v>
          </cell>
          <cell r="I13" t="str">
            <v>缺考</v>
          </cell>
        </row>
        <row r="14">
          <cell r="D14" t="str">
            <v>01101010111</v>
          </cell>
          <cell r="E14" t="str">
            <v>130131199412130021</v>
          </cell>
          <cell r="F14" t="str">
            <v>丽水市自然资源和规划局莲都分局下属事业单位</v>
          </cell>
          <cell r="G14" t="str">
            <v>自然资源管理</v>
          </cell>
          <cell r="I14" t="str">
            <v>缺考</v>
          </cell>
        </row>
        <row r="15">
          <cell r="D15" t="str">
            <v>01101010112</v>
          </cell>
          <cell r="E15" t="str">
            <v>411281199605111019</v>
          </cell>
          <cell r="F15" t="str">
            <v>丽水市自然资源和规划局莲都分局下属事业单位</v>
          </cell>
          <cell r="G15" t="str">
            <v>自然资源管理</v>
          </cell>
          <cell r="I15" t="str">
            <v>缺考</v>
          </cell>
        </row>
        <row r="16">
          <cell r="D16" t="str">
            <v>01101010113</v>
          </cell>
          <cell r="E16" t="str">
            <v>332501199612050029</v>
          </cell>
          <cell r="F16" t="str">
            <v>丽水市自然资源和规划局莲都分局下属事业单位</v>
          </cell>
          <cell r="G16" t="str">
            <v>自然资源管理</v>
          </cell>
          <cell r="I16" t="str">
            <v>缺考</v>
          </cell>
        </row>
        <row r="17">
          <cell r="D17" t="str">
            <v>01101010114</v>
          </cell>
          <cell r="E17" t="str">
            <v>330821199710091924</v>
          </cell>
          <cell r="F17" t="str">
            <v>丽水市自然资源和规划局莲都分局下属事业单位</v>
          </cell>
          <cell r="G17" t="str">
            <v>自然资源管理</v>
          </cell>
          <cell r="I17" t="str">
            <v>缺考</v>
          </cell>
        </row>
        <row r="18">
          <cell r="D18" t="str">
            <v>01101010115</v>
          </cell>
          <cell r="E18" t="str">
            <v>332526199707260026</v>
          </cell>
          <cell r="F18" t="str">
            <v>莲都区信访局莲都区信访接待中心</v>
          </cell>
          <cell r="G18" t="str">
            <v>接访岗位</v>
          </cell>
          <cell r="I18" t="str">
            <v>缺考</v>
          </cell>
        </row>
        <row r="19">
          <cell r="D19" t="str">
            <v>01101010116</v>
          </cell>
          <cell r="E19" t="str">
            <v>321088199205268529</v>
          </cell>
          <cell r="F19" t="str">
            <v>莲都区信访局莲都区信访接待中心</v>
          </cell>
          <cell r="G19" t="str">
            <v>接访岗位</v>
          </cell>
          <cell r="I19" t="str">
            <v>缺考</v>
          </cell>
        </row>
        <row r="20">
          <cell r="D20" t="str">
            <v>01101010117</v>
          </cell>
          <cell r="E20" t="str">
            <v>230502199004121533</v>
          </cell>
          <cell r="F20" t="str">
            <v>莲都区信访局莲都区信访接待中心</v>
          </cell>
          <cell r="G20" t="str">
            <v>接访岗位</v>
          </cell>
          <cell r="I20" t="str">
            <v>缺考</v>
          </cell>
        </row>
        <row r="21">
          <cell r="D21" t="str">
            <v>01101010118</v>
          </cell>
          <cell r="E21" t="str">
            <v>332501199605240019</v>
          </cell>
          <cell r="F21" t="str">
            <v>莲都区信访局莲都区信访接待中心</v>
          </cell>
          <cell r="G21" t="str">
            <v>接访岗位</v>
          </cell>
        </row>
        <row r="22">
          <cell r="D22" t="str">
            <v>01101010119</v>
          </cell>
          <cell r="E22" t="str">
            <v>33072119950927001X</v>
          </cell>
          <cell r="F22" t="str">
            <v>莲都区信访局莲都区信访接待中心</v>
          </cell>
          <cell r="G22" t="str">
            <v>接访岗位</v>
          </cell>
          <cell r="I22" t="str">
            <v>缺考</v>
          </cell>
        </row>
        <row r="23">
          <cell r="D23" t="str">
            <v>01101010120</v>
          </cell>
          <cell r="E23" t="str">
            <v>412801198904090905</v>
          </cell>
          <cell r="F23" t="str">
            <v>莲都区信访局莲都区信访接待中心</v>
          </cell>
          <cell r="G23" t="str">
            <v>接访岗位</v>
          </cell>
        </row>
        <row r="24">
          <cell r="D24" t="str">
            <v>01101010121</v>
          </cell>
          <cell r="E24" t="str">
            <v>332522199605144408</v>
          </cell>
          <cell r="F24" t="str">
            <v>莲都区信访局莲都区信访接待中心</v>
          </cell>
          <cell r="G24" t="str">
            <v>接访岗位</v>
          </cell>
        </row>
        <row r="25">
          <cell r="D25" t="str">
            <v>01101010122</v>
          </cell>
          <cell r="E25" t="str">
            <v>332526199711174120</v>
          </cell>
          <cell r="F25" t="str">
            <v>莲都区信访局莲都区信访接待中心</v>
          </cell>
          <cell r="G25" t="str">
            <v>接访岗位</v>
          </cell>
        </row>
        <row r="26">
          <cell r="D26" t="str">
            <v>01101010123</v>
          </cell>
          <cell r="E26" t="str">
            <v>332501199410230224</v>
          </cell>
          <cell r="F26" t="str">
            <v>莲都区信访局莲都区信访接待中心</v>
          </cell>
          <cell r="G26" t="str">
            <v>接访岗位</v>
          </cell>
        </row>
        <row r="27">
          <cell r="D27" t="str">
            <v>01101010124</v>
          </cell>
          <cell r="E27" t="str">
            <v>332501199404290212</v>
          </cell>
          <cell r="F27" t="str">
            <v>莲都区信访局莲都区信访接待中心</v>
          </cell>
          <cell r="G27" t="str">
            <v>接访岗位</v>
          </cell>
          <cell r="I27" t="str">
            <v>缺考</v>
          </cell>
        </row>
        <row r="28">
          <cell r="D28" t="str">
            <v>01101010125</v>
          </cell>
          <cell r="E28" t="str">
            <v>33252619860411112X</v>
          </cell>
          <cell r="F28" t="str">
            <v>莲都区信访局莲都区信访接待中心</v>
          </cell>
          <cell r="G28" t="str">
            <v>接访岗位</v>
          </cell>
        </row>
        <row r="29">
          <cell r="D29" t="str">
            <v>01101010126</v>
          </cell>
          <cell r="E29" t="str">
            <v>330324199608206512</v>
          </cell>
          <cell r="F29" t="str">
            <v>莲都区信访局莲都区信访接待中心</v>
          </cell>
          <cell r="G29" t="str">
            <v>接访岗位</v>
          </cell>
          <cell r="I29" t="str">
            <v>缺考</v>
          </cell>
        </row>
        <row r="30">
          <cell r="D30" t="str">
            <v>01101010127</v>
          </cell>
          <cell r="E30" t="str">
            <v>41282819900211093</v>
          </cell>
          <cell r="F30" t="str">
            <v>莲都区信访局莲都区信访接待中心</v>
          </cell>
          <cell r="G30" t="str">
            <v>接访岗位</v>
          </cell>
          <cell r="I30" t="str">
            <v>缺考</v>
          </cell>
        </row>
        <row r="31">
          <cell r="D31" t="str">
            <v>01101010128</v>
          </cell>
          <cell r="E31" t="str">
            <v>510802199702130027</v>
          </cell>
          <cell r="F31" t="str">
            <v>莲都区经济合作交流中心</v>
          </cell>
          <cell r="G31" t="str">
            <v>工作人员</v>
          </cell>
          <cell r="I31" t="str">
            <v>缺考</v>
          </cell>
        </row>
        <row r="32">
          <cell r="D32" t="str">
            <v>01101010129</v>
          </cell>
          <cell r="E32" t="str">
            <v>360402199704104578</v>
          </cell>
          <cell r="F32" t="str">
            <v>莲都区经济合作交流中心</v>
          </cell>
          <cell r="G32" t="str">
            <v>工作人员</v>
          </cell>
          <cell r="I32" t="str">
            <v>缺考</v>
          </cell>
        </row>
        <row r="33">
          <cell r="D33" t="str">
            <v>01101010130</v>
          </cell>
          <cell r="E33" t="str">
            <v>332525199607280023</v>
          </cell>
          <cell r="F33" t="str">
            <v>莲都区经济合作交流中心</v>
          </cell>
          <cell r="G33" t="str">
            <v>工作人员</v>
          </cell>
          <cell r="I33" t="str">
            <v>缺考</v>
          </cell>
        </row>
        <row r="34">
          <cell r="D34" t="str">
            <v>01101010201</v>
          </cell>
          <cell r="E34" t="str">
            <v>421182199609283734</v>
          </cell>
          <cell r="F34" t="str">
            <v>莲都区经济合作交流中心</v>
          </cell>
          <cell r="G34" t="str">
            <v>工作人员</v>
          </cell>
          <cell r="I34" t="str">
            <v>缺考</v>
          </cell>
        </row>
        <row r="35">
          <cell r="D35" t="str">
            <v>01101010202</v>
          </cell>
          <cell r="E35" t="str">
            <v>332529199409080018</v>
          </cell>
          <cell r="F35" t="str">
            <v>莲都区经济合作交流中心</v>
          </cell>
          <cell r="G35" t="str">
            <v>工作人员</v>
          </cell>
          <cell r="I35" t="str">
            <v>缺考</v>
          </cell>
        </row>
        <row r="36">
          <cell r="D36" t="str">
            <v>01101010203</v>
          </cell>
          <cell r="E36" t="str">
            <v>222404198704240042</v>
          </cell>
          <cell r="F36" t="str">
            <v>莲都区经济合作交流中心</v>
          </cell>
          <cell r="G36" t="str">
            <v>工作人员</v>
          </cell>
          <cell r="I36" t="str">
            <v>缺考</v>
          </cell>
        </row>
        <row r="37">
          <cell r="D37" t="str">
            <v>01101010204</v>
          </cell>
          <cell r="E37" t="str">
            <v>332522198808060031</v>
          </cell>
          <cell r="F37" t="str">
            <v>莲都区经济合作交流中心</v>
          </cell>
          <cell r="G37" t="str">
            <v>工作人员</v>
          </cell>
          <cell r="I37" t="str">
            <v>缺考</v>
          </cell>
        </row>
        <row r="38">
          <cell r="D38" t="str">
            <v>01101010205</v>
          </cell>
          <cell r="E38" t="str">
            <v>332501199410230224</v>
          </cell>
          <cell r="F38" t="str">
            <v>莲都区经济合作交流中心</v>
          </cell>
          <cell r="G38" t="str">
            <v>工作人员</v>
          </cell>
          <cell r="I38" t="str">
            <v>缺考</v>
          </cell>
        </row>
        <row r="39">
          <cell r="D39" t="str">
            <v>01101010206</v>
          </cell>
          <cell r="E39" t="str">
            <v>320924199203029010</v>
          </cell>
          <cell r="F39" t="str">
            <v>莲都区经济合作交流中心</v>
          </cell>
          <cell r="G39" t="str">
            <v>工作人员</v>
          </cell>
          <cell r="I39" t="str">
            <v>缺考</v>
          </cell>
        </row>
        <row r="40">
          <cell r="D40" t="str">
            <v>01101010207</v>
          </cell>
          <cell r="E40" t="str">
            <v>230123199605250605</v>
          </cell>
          <cell r="F40" t="str">
            <v>莲都区经济合作交流中心</v>
          </cell>
          <cell r="G40" t="str">
            <v>工作人员</v>
          </cell>
          <cell r="I40" t="str">
            <v>缺考</v>
          </cell>
        </row>
        <row r="41">
          <cell r="D41" t="str">
            <v>01101010208</v>
          </cell>
          <cell r="E41" t="str">
            <v>410703199504060010</v>
          </cell>
          <cell r="F41" t="str">
            <v>莲都区经济合作交流中心</v>
          </cell>
          <cell r="G41" t="str">
            <v>工作人员</v>
          </cell>
          <cell r="I41" t="str">
            <v>缺考</v>
          </cell>
        </row>
        <row r="42">
          <cell r="D42" t="str">
            <v>01101010209</v>
          </cell>
          <cell r="E42" t="str">
            <v>61052819960813812X</v>
          </cell>
          <cell r="F42" t="str">
            <v>莲都区经济合作交流中心</v>
          </cell>
          <cell r="G42" t="str">
            <v>工作人员</v>
          </cell>
          <cell r="I42" t="str">
            <v>缺考</v>
          </cell>
        </row>
        <row r="43">
          <cell r="D43" t="str">
            <v>01101010210</v>
          </cell>
          <cell r="E43" t="str">
            <v>620422199608061984</v>
          </cell>
          <cell r="F43" t="str">
            <v>莲都区经济合作交流中心</v>
          </cell>
          <cell r="G43" t="str">
            <v>工作人员</v>
          </cell>
          <cell r="I43" t="str">
            <v>缺考</v>
          </cell>
        </row>
        <row r="44">
          <cell r="D44" t="str">
            <v>01101010211</v>
          </cell>
          <cell r="E44" t="str">
            <v>330683199706155620</v>
          </cell>
          <cell r="F44" t="str">
            <v>莲都区经济合作交流中心</v>
          </cell>
          <cell r="G44" t="str">
            <v>工作人员</v>
          </cell>
          <cell r="I44" t="str">
            <v>缺考</v>
          </cell>
        </row>
        <row r="45">
          <cell r="D45" t="str">
            <v>01101010212</v>
          </cell>
          <cell r="E45" t="str">
            <v>332525199501264113</v>
          </cell>
          <cell r="F45" t="str">
            <v>莲都区经济合作交流中心</v>
          </cell>
          <cell r="G45" t="str">
            <v>工作人员</v>
          </cell>
          <cell r="I45" t="str">
            <v>缺考</v>
          </cell>
        </row>
        <row r="46">
          <cell r="D46" t="str">
            <v>01101010213</v>
          </cell>
          <cell r="E46" t="str">
            <v>230184199504106420</v>
          </cell>
          <cell r="F46" t="str">
            <v>莲都区经济合作交流中心</v>
          </cell>
          <cell r="G46" t="str">
            <v>工作人员</v>
          </cell>
        </row>
        <row r="47">
          <cell r="D47" t="str">
            <v>01101010214</v>
          </cell>
          <cell r="E47" t="str">
            <v>330621198911010830</v>
          </cell>
          <cell r="F47" t="str">
            <v>莲都区经济合作交流中心</v>
          </cell>
          <cell r="G47" t="str">
            <v>工作人员</v>
          </cell>
          <cell r="I47" t="str">
            <v>缺考</v>
          </cell>
        </row>
        <row r="48">
          <cell r="D48" t="str">
            <v>01101010215</v>
          </cell>
          <cell r="E48" t="str">
            <v>332501198906270014</v>
          </cell>
          <cell r="F48" t="str">
            <v>莲都区经济合作交流中心</v>
          </cell>
          <cell r="G48" t="str">
            <v>工作人员</v>
          </cell>
        </row>
        <row r="49">
          <cell r="D49" t="str">
            <v>01101010216</v>
          </cell>
          <cell r="E49" t="str">
            <v>421381199401248125</v>
          </cell>
          <cell r="F49" t="str">
            <v>莲都区经济合作交流中心</v>
          </cell>
          <cell r="G49" t="str">
            <v>工作人员</v>
          </cell>
          <cell r="I49" t="str">
            <v>缺考</v>
          </cell>
        </row>
        <row r="50">
          <cell r="D50" t="str">
            <v>01101010217</v>
          </cell>
          <cell r="E50" t="str">
            <v>340823199611200827</v>
          </cell>
          <cell r="F50" t="str">
            <v>莲都区经济合作交流中心</v>
          </cell>
          <cell r="G50" t="str">
            <v>工作人员</v>
          </cell>
          <cell r="I50" t="str">
            <v>缺考</v>
          </cell>
        </row>
        <row r="51">
          <cell r="D51" t="str">
            <v>01101010218</v>
          </cell>
          <cell r="E51" t="str">
            <v>140105199211223327</v>
          </cell>
          <cell r="F51" t="str">
            <v>莲都区经济合作交流中心</v>
          </cell>
          <cell r="G51" t="str">
            <v>工作人员</v>
          </cell>
          <cell r="I51" t="str">
            <v>缺考</v>
          </cell>
        </row>
        <row r="52">
          <cell r="D52" t="str">
            <v>01101010219</v>
          </cell>
          <cell r="E52" t="str">
            <v>332522199602169503</v>
          </cell>
          <cell r="F52" t="str">
            <v>莲都区经济合作交流中心</v>
          </cell>
          <cell r="G52" t="str">
            <v>工作人员</v>
          </cell>
          <cell r="I52" t="str">
            <v>缺考</v>
          </cell>
        </row>
        <row r="53">
          <cell r="D53" t="str">
            <v>01101010220</v>
          </cell>
          <cell r="E53" t="str">
            <v>370305199510176229</v>
          </cell>
          <cell r="F53" t="str">
            <v>莲都区经济合作交流中心</v>
          </cell>
          <cell r="G53" t="str">
            <v>工作人员</v>
          </cell>
          <cell r="I53" t="str">
            <v>缺考</v>
          </cell>
        </row>
        <row r="54">
          <cell r="D54" t="str">
            <v>01101010221</v>
          </cell>
          <cell r="E54" t="str">
            <v>321001199507220030</v>
          </cell>
          <cell r="F54" t="str">
            <v>莲都区经济合作交流中心</v>
          </cell>
          <cell r="G54" t="str">
            <v>工作人员</v>
          </cell>
          <cell r="I54" t="str">
            <v>缺考</v>
          </cell>
        </row>
        <row r="55">
          <cell r="D55" t="str">
            <v>01101010222</v>
          </cell>
          <cell r="E55" t="str">
            <v>332522199103029688</v>
          </cell>
          <cell r="F55" t="str">
            <v>莲都区经济合作交流中心</v>
          </cell>
          <cell r="G55" t="str">
            <v>工作人员</v>
          </cell>
        </row>
        <row r="56">
          <cell r="D56" t="str">
            <v>01101010223</v>
          </cell>
          <cell r="E56" t="str">
            <v>140225199508051846</v>
          </cell>
          <cell r="F56" t="str">
            <v>莲都区经济合作交流中心</v>
          </cell>
          <cell r="G56" t="str">
            <v>工作人员</v>
          </cell>
        </row>
        <row r="57">
          <cell r="D57" t="str">
            <v>01101010224</v>
          </cell>
          <cell r="E57" t="str">
            <v>332522199402280311</v>
          </cell>
          <cell r="F57" t="str">
            <v>莲都区经济合作交流中心</v>
          </cell>
          <cell r="G57" t="str">
            <v>工作人员</v>
          </cell>
          <cell r="I57" t="str">
            <v>缺考</v>
          </cell>
        </row>
        <row r="58">
          <cell r="D58" t="str">
            <v>01101010225</v>
          </cell>
          <cell r="E58" t="str">
            <v>330624199512260019</v>
          </cell>
          <cell r="F58" t="str">
            <v>莲都区经济合作交流中心</v>
          </cell>
          <cell r="G58" t="str">
            <v>工作人员</v>
          </cell>
          <cell r="I58" t="str">
            <v>缺考</v>
          </cell>
        </row>
        <row r="59">
          <cell r="D59" t="str">
            <v>01101010226</v>
          </cell>
          <cell r="E59" t="str">
            <v>332526198612106718</v>
          </cell>
          <cell r="F59" t="str">
            <v>莲都区经济合作交流中心</v>
          </cell>
          <cell r="G59" t="str">
            <v>工作人员</v>
          </cell>
          <cell r="I59" t="str">
            <v>缺考</v>
          </cell>
        </row>
        <row r="60">
          <cell r="D60" t="str">
            <v>01101010227</v>
          </cell>
          <cell r="E60" t="str">
            <v>332502199404040623</v>
          </cell>
          <cell r="F60" t="str">
            <v>莲都区经济合作交流中心</v>
          </cell>
          <cell r="G60" t="str">
            <v>工作人员</v>
          </cell>
          <cell r="I60" t="str">
            <v>缺考</v>
          </cell>
        </row>
        <row r="61">
          <cell r="D61" t="str">
            <v>01101010228</v>
          </cell>
          <cell r="E61" t="str">
            <v>332501198803010244</v>
          </cell>
          <cell r="F61" t="str">
            <v>莲都区经济合作交流中心</v>
          </cell>
          <cell r="G61" t="str">
            <v>工作人员</v>
          </cell>
        </row>
        <row r="62">
          <cell r="D62" t="str">
            <v>01101010229</v>
          </cell>
          <cell r="E62" t="str">
            <v>330781199607120222</v>
          </cell>
          <cell r="F62" t="str">
            <v>莲都区经济合作交流中心</v>
          </cell>
          <cell r="G62" t="str">
            <v>工作人员</v>
          </cell>
          <cell r="I62" t="str">
            <v>缺考</v>
          </cell>
        </row>
        <row r="63">
          <cell r="D63" t="str">
            <v>01101010230</v>
          </cell>
          <cell r="E63" t="str">
            <v>332523199207270421</v>
          </cell>
          <cell r="F63" t="str">
            <v>莲都区经济合作交流中心</v>
          </cell>
          <cell r="G63" t="str">
            <v>工作人员</v>
          </cell>
        </row>
        <row r="64">
          <cell r="D64" t="str">
            <v>01101010301</v>
          </cell>
          <cell r="E64" t="str">
            <v>330483199411040024</v>
          </cell>
          <cell r="F64" t="str">
            <v>莲都区经济合作交流中心</v>
          </cell>
          <cell r="G64" t="str">
            <v>工作人员</v>
          </cell>
          <cell r="I64" t="str">
            <v>缺考</v>
          </cell>
        </row>
        <row r="65">
          <cell r="D65" t="str">
            <v>01101010302</v>
          </cell>
          <cell r="E65" t="str">
            <v>332502199406010081</v>
          </cell>
          <cell r="F65" t="str">
            <v>莲都区经济合作交流中心</v>
          </cell>
          <cell r="G65" t="str">
            <v>工作人员</v>
          </cell>
          <cell r="I65" t="str">
            <v>缺考</v>
          </cell>
        </row>
        <row r="66">
          <cell r="D66" t="str">
            <v>01101010303</v>
          </cell>
          <cell r="E66" t="str">
            <v>330183199410250058</v>
          </cell>
          <cell r="F66" t="str">
            <v>莲都区经济合作交流中心</v>
          </cell>
          <cell r="G66" t="str">
            <v>工作人员</v>
          </cell>
          <cell r="I66" t="str">
            <v>缺考</v>
          </cell>
        </row>
        <row r="67">
          <cell r="D67" t="str">
            <v>01101010304</v>
          </cell>
          <cell r="E67" t="str">
            <v>342225199308197436</v>
          </cell>
          <cell r="F67" t="str">
            <v>莲都区经济合作交流中心</v>
          </cell>
          <cell r="G67" t="str">
            <v>工作人员</v>
          </cell>
          <cell r="I67" t="str">
            <v>缺考</v>
          </cell>
        </row>
        <row r="68">
          <cell r="D68" t="str">
            <v>01101010305</v>
          </cell>
          <cell r="E68" t="str">
            <v>332501199303300012</v>
          </cell>
          <cell r="F68" t="str">
            <v>莲都区经济合作交流中心</v>
          </cell>
          <cell r="G68" t="str">
            <v>工作人员</v>
          </cell>
          <cell r="I68" t="str">
            <v>缺考</v>
          </cell>
        </row>
        <row r="69">
          <cell r="D69" t="str">
            <v>01101010306</v>
          </cell>
          <cell r="E69" t="str">
            <v>340827199412095214</v>
          </cell>
          <cell r="F69" t="str">
            <v>莲都区经济合作交流中心</v>
          </cell>
          <cell r="G69" t="str">
            <v>工作人员</v>
          </cell>
          <cell r="I69" t="str">
            <v>缺考</v>
          </cell>
        </row>
        <row r="70">
          <cell r="D70" t="str">
            <v>01101010307</v>
          </cell>
          <cell r="E70" t="str">
            <v>140622199203041244</v>
          </cell>
          <cell r="F70" t="str">
            <v>莲都区经济合作交流中心</v>
          </cell>
          <cell r="G70" t="str">
            <v>工作人员</v>
          </cell>
          <cell r="I70" t="str">
            <v>缺考</v>
          </cell>
        </row>
        <row r="71">
          <cell r="D71" t="str">
            <v>01101010308</v>
          </cell>
          <cell r="E71" t="str">
            <v>332522199409264429</v>
          </cell>
          <cell r="F71" t="str">
            <v>莲都区经济合作交流中心</v>
          </cell>
          <cell r="G71" t="str">
            <v>工作人员</v>
          </cell>
          <cell r="I71" t="str">
            <v>缺考</v>
          </cell>
        </row>
        <row r="72">
          <cell r="D72" t="str">
            <v>01101010309</v>
          </cell>
          <cell r="E72" t="str">
            <v>33020619970211312X</v>
          </cell>
          <cell r="F72" t="str">
            <v>莲都区经济合作交流中心</v>
          </cell>
          <cell r="G72" t="str">
            <v>工作人员</v>
          </cell>
          <cell r="I72" t="str">
            <v>缺考</v>
          </cell>
        </row>
        <row r="73">
          <cell r="D73" t="str">
            <v>01101010310</v>
          </cell>
          <cell r="E73" t="str">
            <v>440803199008192955</v>
          </cell>
          <cell r="F73" t="str">
            <v>莲都区经济合作交流中心</v>
          </cell>
          <cell r="G73" t="str">
            <v>工作人员</v>
          </cell>
          <cell r="I73" t="str">
            <v>缺考</v>
          </cell>
        </row>
        <row r="74">
          <cell r="D74" t="str">
            <v>01101010311</v>
          </cell>
          <cell r="E74" t="str">
            <v>332321199603140029</v>
          </cell>
          <cell r="F74" t="str">
            <v>莲都区经济合作交流中心</v>
          </cell>
          <cell r="G74" t="str">
            <v>工作人员</v>
          </cell>
          <cell r="I74" t="str">
            <v>缺考</v>
          </cell>
        </row>
        <row r="75">
          <cell r="D75" t="str">
            <v>01101010312</v>
          </cell>
          <cell r="E75" t="str">
            <v>332525199502024525</v>
          </cell>
          <cell r="F75" t="str">
            <v>莲都区经济合作交流中心</v>
          </cell>
          <cell r="G75" t="str">
            <v>工作人员</v>
          </cell>
          <cell r="I75" t="str">
            <v>缺考</v>
          </cell>
        </row>
        <row r="76">
          <cell r="D76" t="str">
            <v>01101010313</v>
          </cell>
          <cell r="E76" t="str">
            <v>330522198607191041</v>
          </cell>
          <cell r="F76" t="str">
            <v>莲都区经济合作交流中心</v>
          </cell>
          <cell r="G76" t="str">
            <v>工作人员</v>
          </cell>
        </row>
        <row r="77">
          <cell r="D77" t="str">
            <v>01101010314</v>
          </cell>
          <cell r="E77" t="str">
            <v>371325199208205320</v>
          </cell>
          <cell r="F77" t="str">
            <v>莲都区经济合作交流中心</v>
          </cell>
          <cell r="G77" t="str">
            <v>工作人员</v>
          </cell>
          <cell r="I77" t="str">
            <v>缺考</v>
          </cell>
        </row>
        <row r="78">
          <cell r="D78" t="str">
            <v>01101010315</v>
          </cell>
          <cell r="E78" t="str">
            <v>331081199404266734</v>
          </cell>
          <cell r="F78" t="str">
            <v>莲都区经济合作交流中心</v>
          </cell>
          <cell r="G78" t="str">
            <v>工作人员</v>
          </cell>
        </row>
        <row r="79">
          <cell r="D79" t="str">
            <v>01101010316</v>
          </cell>
          <cell r="E79" t="str">
            <v>32092119910606005X</v>
          </cell>
          <cell r="F79" t="str">
            <v>莲都区经济合作交流中心</v>
          </cell>
          <cell r="G79" t="str">
            <v>工作人员</v>
          </cell>
          <cell r="I79" t="str">
            <v>缺考</v>
          </cell>
        </row>
        <row r="80">
          <cell r="D80" t="str">
            <v>01101010317</v>
          </cell>
          <cell r="E80" t="str">
            <v>411503199706214225</v>
          </cell>
          <cell r="F80" t="str">
            <v>莲都区经济合作交流中心</v>
          </cell>
          <cell r="G80" t="str">
            <v>工作人员</v>
          </cell>
          <cell r="I80" t="str">
            <v>缺考</v>
          </cell>
        </row>
        <row r="81">
          <cell r="D81" t="str">
            <v>01101010318</v>
          </cell>
          <cell r="E81" t="str">
            <v>321088199205268529</v>
          </cell>
          <cell r="F81" t="str">
            <v>莲都区经济合作交流中心</v>
          </cell>
          <cell r="G81" t="str">
            <v>工作人员</v>
          </cell>
          <cell r="I81" t="str">
            <v>缺考</v>
          </cell>
        </row>
        <row r="82">
          <cell r="D82" t="str">
            <v>01101010319</v>
          </cell>
          <cell r="E82" t="str">
            <v>332525199311135329</v>
          </cell>
          <cell r="F82" t="str">
            <v>莲都区经济合作交流中心</v>
          </cell>
          <cell r="G82" t="str">
            <v>工作人员</v>
          </cell>
        </row>
        <row r="83">
          <cell r="D83" t="str">
            <v>01101010320</v>
          </cell>
          <cell r="E83" t="str">
            <v>230306199405184724</v>
          </cell>
          <cell r="F83" t="str">
            <v>莲都区经济合作交流中心</v>
          </cell>
          <cell r="G83" t="str">
            <v>工作人员</v>
          </cell>
          <cell r="I83" t="str">
            <v>缺考</v>
          </cell>
        </row>
        <row r="84">
          <cell r="D84" t="str">
            <v>01101010321</v>
          </cell>
          <cell r="E84" t="str">
            <v>332526199707260026</v>
          </cell>
          <cell r="F84" t="str">
            <v>莲都区经济合作交流中心</v>
          </cell>
          <cell r="G84" t="str">
            <v>工作人员</v>
          </cell>
          <cell r="I84" t="str">
            <v>缺考</v>
          </cell>
        </row>
        <row r="85">
          <cell r="D85" t="str">
            <v>01101010322</v>
          </cell>
          <cell r="E85" t="str">
            <v>332526199409156722</v>
          </cell>
          <cell r="F85" t="str">
            <v>莲都区经济合作交流中心</v>
          </cell>
          <cell r="G85" t="str">
            <v>工作人员</v>
          </cell>
        </row>
        <row r="86">
          <cell r="D86" t="str">
            <v>01101010323</v>
          </cell>
          <cell r="E86" t="str">
            <v>320705198903242010</v>
          </cell>
          <cell r="F86" t="str">
            <v>莲都区经济合作交流中心</v>
          </cell>
          <cell r="G86" t="str">
            <v>工作人员</v>
          </cell>
          <cell r="I86" t="str">
            <v>缺考</v>
          </cell>
        </row>
        <row r="87">
          <cell r="D87" t="str">
            <v>01101010324</v>
          </cell>
          <cell r="E87" t="str">
            <v>130632199207280024</v>
          </cell>
          <cell r="F87" t="str">
            <v>莲都区经济合作交流中心</v>
          </cell>
          <cell r="G87" t="str">
            <v>工作人员</v>
          </cell>
          <cell r="I87" t="str">
            <v>缺考</v>
          </cell>
        </row>
        <row r="88">
          <cell r="D88" t="str">
            <v>01101010325</v>
          </cell>
          <cell r="E88" t="str">
            <v>330824199611065922</v>
          </cell>
          <cell r="F88" t="str">
            <v>莲都区经济合作交流中心</v>
          </cell>
          <cell r="G88" t="str">
            <v>工作人员</v>
          </cell>
        </row>
        <row r="89">
          <cell r="D89" t="str">
            <v>01101010326</v>
          </cell>
          <cell r="E89" t="str">
            <v>332501199404290212</v>
          </cell>
          <cell r="F89" t="str">
            <v>莲都区经济合作交流中心</v>
          </cell>
          <cell r="G89" t="str">
            <v>工作人员</v>
          </cell>
          <cell r="I89" t="str">
            <v>缺考</v>
          </cell>
        </row>
        <row r="90">
          <cell r="D90" t="str">
            <v>01101010327</v>
          </cell>
          <cell r="E90" t="str">
            <v>332501198907180213</v>
          </cell>
          <cell r="F90" t="str">
            <v>莲都区经济合作交流中心</v>
          </cell>
          <cell r="G90" t="str">
            <v>工作人员</v>
          </cell>
          <cell r="I90" t="str">
            <v>缺考</v>
          </cell>
        </row>
        <row r="91">
          <cell r="D91" t="str">
            <v>01101010328</v>
          </cell>
          <cell r="E91" t="str">
            <v>430405199510022598</v>
          </cell>
          <cell r="F91" t="str">
            <v>莲都区经济合作交流中心</v>
          </cell>
          <cell r="G91" t="str">
            <v>工作人员</v>
          </cell>
          <cell r="I91" t="str">
            <v>缺考</v>
          </cell>
        </row>
        <row r="92">
          <cell r="D92" t="str">
            <v>01101010329</v>
          </cell>
          <cell r="E92" t="str">
            <v>500233199610216114</v>
          </cell>
          <cell r="F92" t="str">
            <v>莲都区经济合作交流中心</v>
          </cell>
          <cell r="G92" t="str">
            <v>工作人员</v>
          </cell>
          <cell r="I92" t="str">
            <v>缺考</v>
          </cell>
        </row>
        <row r="93">
          <cell r="D93" t="str">
            <v>01101010330</v>
          </cell>
          <cell r="E93" t="str">
            <v>332526199003175325</v>
          </cell>
          <cell r="F93" t="str">
            <v>莲都区经济合作交流中心</v>
          </cell>
          <cell r="G93" t="str">
            <v>工作人员</v>
          </cell>
          <cell r="I93" t="str">
            <v>缺考</v>
          </cell>
        </row>
        <row r="94">
          <cell r="D94" t="str">
            <v>01101010401</v>
          </cell>
          <cell r="E94" t="str">
            <v>332501199407193645</v>
          </cell>
          <cell r="F94" t="str">
            <v>莲都区经济合作交流中心</v>
          </cell>
          <cell r="G94" t="str">
            <v>工作人员</v>
          </cell>
          <cell r="I94" t="str">
            <v>缺考</v>
          </cell>
        </row>
        <row r="95">
          <cell r="D95" t="str">
            <v>01101010402</v>
          </cell>
          <cell r="E95" t="str">
            <v>332522199506234440</v>
          </cell>
          <cell r="F95" t="str">
            <v>莲都区人力资源和社会保障局乡镇街道社会事务中心</v>
          </cell>
          <cell r="G95" t="str">
            <v>劳动保障员</v>
          </cell>
          <cell r="I95" t="str">
            <v>缺考</v>
          </cell>
        </row>
        <row r="96">
          <cell r="D96" t="str">
            <v>01101010403</v>
          </cell>
          <cell r="E96" t="str">
            <v>332529199509200013</v>
          </cell>
          <cell r="F96" t="str">
            <v>莲都区人力资源和社会保障局乡镇街道社会事务中心</v>
          </cell>
          <cell r="G96" t="str">
            <v>劳动保障员</v>
          </cell>
          <cell r="I96" t="str">
            <v>缺考</v>
          </cell>
        </row>
        <row r="97">
          <cell r="D97" t="str">
            <v>01101010404</v>
          </cell>
          <cell r="E97" t="str">
            <v>142430199001171228</v>
          </cell>
          <cell r="F97" t="str">
            <v>莲都区人力资源和社会保障局乡镇街道社会事务中心</v>
          </cell>
          <cell r="G97" t="str">
            <v>劳动保障员</v>
          </cell>
          <cell r="I97" t="str">
            <v>缺考</v>
          </cell>
        </row>
        <row r="98">
          <cell r="D98" t="str">
            <v>01101010405</v>
          </cell>
          <cell r="E98" t="str">
            <v>332527199012202926</v>
          </cell>
          <cell r="F98" t="str">
            <v>莲都区人力资源和社会保障局乡镇街道社会事务中心</v>
          </cell>
          <cell r="G98" t="str">
            <v>劳动保障员</v>
          </cell>
          <cell r="I98" t="str">
            <v>缺考</v>
          </cell>
        </row>
        <row r="99">
          <cell r="D99" t="str">
            <v>01101010406</v>
          </cell>
          <cell r="E99" t="str">
            <v>321283199602110214</v>
          </cell>
          <cell r="F99" t="str">
            <v>莲都区人力资源和社会保障局乡镇街道社会事务中心</v>
          </cell>
          <cell r="G99" t="str">
            <v>劳动保障员</v>
          </cell>
          <cell r="I99" t="str">
            <v>缺考</v>
          </cell>
        </row>
        <row r="100">
          <cell r="D100" t="str">
            <v>01101010407</v>
          </cell>
          <cell r="E100" t="str">
            <v>342522198606060019</v>
          </cell>
          <cell r="F100" t="str">
            <v>莲都区人力资源和社会保障局乡镇街道社会事务中心</v>
          </cell>
          <cell r="G100" t="str">
            <v>劳动保障员</v>
          </cell>
          <cell r="I100" t="str">
            <v>缺考</v>
          </cell>
        </row>
        <row r="101">
          <cell r="D101" t="str">
            <v>01101010408</v>
          </cell>
          <cell r="E101" t="str">
            <v>33010319910529161Ｘ</v>
          </cell>
          <cell r="F101" t="str">
            <v>莲都区人力资源和社会保障局乡镇街道社会事务中心</v>
          </cell>
          <cell r="G101" t="str">
            <v>劳动保障员</v>
          </cell>
          <cell r="I101" t="str">
            <v>缺考</v>
          </cell>
        </row>
        <row r="102">
          <cell r="D102" t="str">
            <v>01101010409</v>
          </cell>
          <cell r="E102" t="str">
            <v>332522199103029688</v>
          </cell>
          <cell r="F102" t="str">
            <v>莲都区人力资源和社会保障局乡镇街道社会事务中心</v>
          </cell>
          <cell r="G102" t="str">
            <v>劳动保障员</v>
          </cell>
          <cell r="I102" t="str">
            <v>缺考</v>
          </cell>
        </row>
        <row r="103">
          <cell r="D103" t="str">
            <v>01101010410</v>
          </cell>
          <cell r="E103" t="str">
            <v>150222199011110313</v>
          </cell>
          <cell r="F103" t="str">
            <v>莲都区人力资源和社会保障局乡镇街道社会事务中心</v>
          </cell>
          <cell r="G103" t="str">
            <v>劳动保障员</v>
          </cell>
          <cell r="I103" t="str">
            <v>缺考</v>
          </cell>
        </row>
        <row r="104">
          <cell r="D104" t="str">
            <v>01101010411</v>
          </cell>
          <cell r="E104" t="str">
            <v>410423199102049512</v>
          </cell>
          <cell r="F104" t="str">
            <v>莲都区人力资源和社会保障局乡镇街道社会事务中心</v>
          </cell>
          <cell r="G104" t="str">
            <v>劳动保障员</v>
          </cell>
          <cell r="I104" t="str">
            <v>缺考</v>
          </cell>
        </row>
        <row r="105">
          <cell r="D105" t="str">
            <v>01101010412</v>
          </cell>
          <cell r="E105" t="str">
            <v>332529199409080018</v>
          </cell>
          <cell r="F105" t="str">
            <v>莲都区人力资源和社会保障局乡镇街道社会事务中心</v>
          </cell>
          <cell r="G105" t="str">
            <v>劳动保障员</v>
          </cell>
        </row>
        <row r="106">
          <cell r="D106" t="str">
            <v>01101010413</v>
          </cell>
          <cell r="E106" t="str">
            <v>332526199610105126</v>
          </cell>
          <cell r="F106" t="str">
            <v>莲都区人力资源和社会保障局乡镇街道社会事务中心</v>
          </cell>
          <cell r="G106" t="str">
            <v>劳动保障员</v>
          </cell>
          <cell r="I106" t="str">
            <v>缺考</v>
          </cell>
        </row>
        <row r="107">
          <cell r="D107" t="str">
            <v>01101010414</v>
          </cell>
          <cell r="E107" t="str">
            <v>420821199603020049</v>
          </cell>
          <cell r="F107" t="str">
            <v>莲都区人力资源和社会保障局乡镇街道社会事务中心</v>
          </cell>
          <cell r="G107" t="str">
            <v>劳动保障员</v>
          </cell>
        </row>
        <row r="108">
          <cell r="D108" t="str">
            <v>01101010415</v>
          </cell>
          <cell r="E108" t="str">
            <v>340203199501150816</v>
          </cell>
          <cell r="F108" t="str">
            <v>莲都区人力资源和社会保障局乡镇街道社会事务中心</v>
          </cell>
          <cell r="G108" t="str">
            <v>劳动保障员</v>
          </cell>
          <cell r="I108" t="str">
            <v>缺考</v>
          </cell>
        </row>
        <row r="109">
          <cell r="D109" t="str">
            <v>01101010416</v>
          </cell>
          <cell r="E109" t="str">
            <v>362330199610206903</v>
          </cell>
          <cell r="F109" t="str">
            <v>莲都区人力资源和社会保障局乡镇街道社会事务中心</v>
          </cell>
          <cell r="G109" t="str">
            <v>劳动保障员</v>
          </cell>
          <cell r="I109" t="str">
            <v>缺考</v>
          </cell>
        </row>
        <row r="110">
          <cell r="D110" t="str">
            <v>01101010417</v>
          </cell>
          <cell r="E110" t="str">
            <v>372330199410105456</v>
          </cell>
          <cell r="F110" t="str">
            <v>莲都区人力资源和社会保障局乡镇街道社会事务中心</v>
          </cell>
          <cell r="G110" t="str">
            <v>劳动保障员</v>
          </cell>
          <cell r="I110" t="str">
            <v>缺考</v>
          </cell>
        </row>
        <row r="111">
          <cell r="D111" t="str">
            <v>01101010418</v>
          </cell>
          <cell r="E111" t="str">
            <v>332523199606110417</v>
          </cell>
          <cell r="F111" t="str">
            <v>莲都区人力资源和社会保障局乡镇街道社会事务中心</v>
          </cell>
          <cell r="G111" t="str">
            <v>劳动保障员</v>
          </cell>
        </row>
        <row r="112">
          <cell r="D112" t="str">
            <v>01101010419</v>
          </cell>
          <cell r="E112" t="str">
            <v>332501199404290212</v>
          </cell>
          <cell r="F112" t="str">
            <v>莲都区人力资源和社会保障局乡镇街道社会事务中心</v>
          </cell>
          <cell r="G112" t="str">
            <v>劳动保障员</v>
          </cell>
        </row>
        <row r="113">
          <cell r="D113" t="str">
            <v>01101010420</v>
          </cell>
          <cell r="E113" t="str">
            <v>411024199101266246</v>
          </cell>
          <cell r="F113" t="str">
            <v>莲都区人力资源和社会保障局乡镇街道社会事务中心</v>
          </cell>
          <cell r="G113" t="str">
            <v>劳动保障员</v>
          </cell>
          <cell r="I113" t="str">
            <v>缺考</v>
          </cell>
        </row>
        <row r="114">
          <cell r="D114" t="str">
            <v>01101010421</v>
          </cell>
          <cell r="E114" t="str">
            <v>332526199503305325</v>
          </cell>
          <cell r="F114" t="str">
            <v>莲都区人力资源和社会保障局乡镇街道社会事务中心</v>
          </cell>
          <cell r="G114" t="str">
            <v>劳动保障员</v>
          </cell>
        </row>
        <row r="115">
          <cell r="D115" t="str">
            <v>01101010422</v>
          </cell>
          <cell r="E115" t="str">
            <v>14072419941031010X</v>
          </cell>
          <cell r="F115" t="str">
            <v>莲都区人力资源和社会保障局乡镇街道社会事务中心</v>
          </cell>
          <cell r="G115" t="str">
            <v>劳动保障员</v>
          </cell>
        </row>
        <row r="116">
          <cell r="D116" t="str">
            <v>01101010423</v>
          </cell>
          <cell r="E116" t="str">
            <v>360421199009242046</v>
          </cell>
          <cell r="F116" t="str">
            <v>莲都区人力资源和社会保障局乡镇街道社会事务中心</v>
          </cell>
          <cell r="G116" t="str">
            <v>劳动保障员</v>
          </cell>
        </row>
        <row r="117">
          <cell r="D117" t="str">
            <v>01101010424</v>
          </cell>
          <cell r="E117" t="str">
            <v>341203199401103540</v>
          </cell>
          <cell r="F117" t="str">
            <v>莲都区人力资源和社会保障局乡镇街道社会事务中心</v>
          </cell>
          <cell r="G117" t="str">
            <v>劳动保障员</v>
          </cell>
          <cell r="I117" t="str">
            <v>缺考</v>
          </cell>
        </row>
        <row r="118">
          <cell r="D118" t="str">
            <v>01101010425</v>
          </cell>
          <cell r="E118" t="str">
            <v>330722199510183016</v>
          </cell>
          <cell r="F118" t="str">
            <v>莲都区人力资源和社会保障局乡镇街道社会事务中心</v>
          </cell>
          <cell r="G118" t="str">
            <v>劳动保障员</v>
          </cell>
          <cell r="I118" t="str">
            <v>缺考</v>
          </cell>
        </row>
        <row r="119">
          <cell r="D119" t="str">
            <v>01101010426</v>
          </cell>
          <cell r="E119" t="str">
            <v>341222199609105267</v>
          </cell>
          <cell r="F119" t="str">
            <v>莲都区人力资源和社会保障局乡镇街道社会事务中心</v>
          </cell>
          <cell r="G119" t="str">
            <v>劳动保障员</v>
          </cell>
          <cell r="I119" t="str">
            <v>缺考</v>
          </cell>
        </row>
        <row r="120">
          <cell r="D120" t="str">
            <v>01101010427</v>
          </cell>
          <cell r="E120" t="str">
            <v>320102199403153831</v>
          </cell>
          <cell r="F120" t="str">
            <v>莲都区人力资源和社会保障局乡镇街道社会事务中心</v>
          </cell>
          <cell r="G120" t="str">
            <v>劳动保障员</v>
          </cell>
          <cell r="I120" t="str">
            <v>缺考</v>
          </cell>
        </row>
        <row r="121">
          <cell r="D121" t="str">
            <v>01101010428</v>
          </cell>
          <cell r="E121" t="str">
            <v>150422199007122435</v>
          </cell>
          <cell r="F121" t="str">
            <v>莲都区人力资源和社会保障局乡镇街道社会事务中心</v>
          </cell>
          <cell r="G121" t="str">
            <v>劳动保障员</v>
          </cell>
          <cell r="I121" t="str">
            <v>缺考</v>
          </cell>
        </row>
        <row r="122">
          <cell r="D122" t="str">
            <v>01101010429</v>
          </cell>
          <cell r="E122" t="str">
            <v>362526199601100011</v>
          </cell>
          <cell r="F122" t="str">
            <v>莲都区人力资源和社会保障局乡镇街道社会事务中心</v>
          </cell>
          <cell r="G122" t="str">
            <v>劳动保障员</v>
          </cell>
          <cell r="I122" t="str">
            <v>缺考</v>
          </cell>
        </row>
        <row r="123">
          <cell r="D123" t="str">
            <v>01101010430</v>
          </cell>
          <cell r="E123" t="str">
            <v>230621199603061823</v>
          </cell>
          <cell r="F123" t="str">
            <v>莲都区人力资源和社会保障局乡镇街道社会事务中心</v>
          </cell>
          <cell r="G123" t="str">
            <v>劳动保障员</v>
          </cell>
          <cell r="I123" t="str">
            <v>缺考</v>
          </cell>
        </row>
        <row r="124">
          <cell r="D124" t="str">
            <v>01101010501</v>
          </cell>
          <cell r="E124" t="str">
            <v>332528199503152851</v>
          </cell>
          <cell r="F124" t="str">
            <v>莲都区人力资源和社会保障局乡镇街道社会事务中心</v>
          </cell>
          <cell r="G124" t="str">
            <v>劳动保障员</v>
          </cell>
        </row>
        <row r="125">
          <cell r="D125" t="str">
            <v>01101010502</v>
          </cell>
          <cell r="E125" t="str">
            <v>141034199511140141</v>
          </cell>
          <cell r="F125" t="str">
            <v>莲都区人力资源和社会保障局乡镇街道社会事务中心</v>
          </cell>
          <cell r="G125" t="str">
            <v>劳动保障员</v>
          </cell>
          <cell r="I125" t="str">
            <v>缺考</v>
          </cell>
        </row>
        <row r="126">
          <cell r="D126" t="str">
            <v>01101010503</v>
          </cell>
          <cell r="E126" t="str">
            <v>142628199503160026</v>
          </cell>
          <cell r="F126" t="str">
            <v>莲都区人力资源和社会保障局乡镇街道社会事务中心</v>
          </cell>
          <cell r="G126" t="str">
            <v>劳动保障员</v>
          </cell>
          <cell r="I126" t="str">
            <v>缺考</v>
          </cell>
        </row>
        <row r="127">
          <cell r="D127" t="str">
            <v>01101010504</v>
          </cell>
          <cell r="E127" t="str">
            <v>152224199705037522</v>
          </cell>
          <cell r="F127" t="str">
            <v>莲都区人力资源和社会保障局乡镇街道社会事务中心</v>
          </cell>
          <cell r="G127" t="str">
            <v>劳动保障员</v>
          </cell>
          <cell r="I127" t="str">
            <v>缺考</v>
          </cell>
        </row>
        <row r="128">
          <cell r="D128" t="str">
            <v>01101010505</v>
          </cell>
          <cell r="E128" t="str">
            <v>360502199310236012</v>
          </cell>
          <cell r="F128" t="str">
            <v>莲都区人力资源和社会保障局乡镇街道社会事务中心</v>
          </cell>
          <cell r="G128" t="str">
            <v>劳动保障员</v>
          </cell>
          <cell r="I128" t="str">
            <v>缺考</v>
          </cell>
        </row>
        <row r="129">
          <cell r="D129" t="str">
            <v>01101010506</v>
          </cell>
          <cell r="E129" t="str">
            <v>52212119940903302X</v>
          </cell>
          <cell r="F129" t="str">
            <v>莲都区人力资源和社会保障局乡镇街道社会事务中心</v>
          </cell>
          <cell r="G129" t="str">
            <v>劳动保障员</v>
          </cell>
          <cell r="I129" t="str">
            <v>缺考</v>
          </cell>
        </row>
        <row r="130">
          <cell r="D130" t="str">
            <v>01101010507</v>
          </cell>
          <cell r="E130" t="str">
            <v>330302199105095226</v>
          </cell>
          <cell r="F130" t="str">
            <v>莲都区人力资源和社会保障局乡镇街道社会事务中心</v>
          </cell>
          <cell r="G130" t="str">
            <v>劳动保障员</v>
          </cell>
          <cell r="I130" t="str">
            <v>缺考</v>
          </cell>
        </row>
        <row r="131">
          <cell r="D131" t="str">
            <v>01101010508</v>
          </cell>
          <cell r="E131" t="str">
            <v>342401199610103832</v>
          </cell>
          <cell r="F131" t="str">
            <v>莲都区乡镇农业技术服务站</v>
          </cell>
          <cell r="G131" t="str">
            <v>农技人员</v>
          </cell>
          <cell r="I131" t="str">
            <v>缺考</v>
          </cell>
        </row>
        <row r="132">
          <cell r="D132" t="str">
            <v>01101010509</v>
          </cell>
          <cell r="E132" t="str">
            <v>332522199502269670</v>
          </cell>
          <cell r="F132" t="str">
            <v>莲都区乡镇农业技术服务站</v>
          </cell>
          <cell r="G132" t="str">
            <v>农技人员</v>
          </cell>
          <cell r="I132" t="str">
            <v>缺考</v>
          </cell>
        </row>
        <row r="133">
          <cell r="D133" t="str">
            <v>01101010510</v>
          </cell>
          <cell r="E133" t="str">
            <v>330724199405152915</v>
          </cell>
          <cell r="F133" t="str">
            <v>莲都区乡镇农业技术服务站</v>
          </cell>
          <cell r="G133" t="str">
            <v>农技人员</v>
          </cell>
        </row>
        <row r="134">
          <cell r="D134" t="str">
            <v>01101010511</v>
          </cell>
          <cell r="E134" t="str">
            <v>413026199604171809</v>
          </cell>
          <cell r="F134" t="str">
            <v>莲都区乡镇农业技术服务站</v>
          </cell>
          <cell r="G134" t="str">
            <v>农技人员</v>
          </cell>
          <cell r="I134" t="str">
            <v>缺考</v>
          </cell>
        </row>
        <row r="135">
          <cell r="D135" t="str">
            <v>01101010512</v>
          </cell>
          <cell r="E135" t="str">
            <v>320925199701240077</v>
          </cell>
          <cell r="F135" t="str">
            <v>莲都区乡镇农业技术服务站</v>
          </cell>
          <cell r="G135" t="str">
            <v>农技人员</v>
          </cell>
          <cell r="I135" t="str">
            <v>缺考</v>
          </cell>
        </row>
        <row r="136">
          <cell r="D136" t="str">
            <v>01101010513</v>
          </cell>
          <cell r="E136" t="str">
            <v>342423199705246578</v>
          </cell>
          <cell r="F136" t="str">
            <v>莲都区乡镇农业技术服务站</v>
          </cell>
          <cell r="G136" t="str">
            <v>农技人员</v>
          </cell>
        </row>
        <row r="137">
          <cell r="D137" t="str">
            <v>01101010514</v>
          </cell>
          <cell r="E137" t="str">
            <v>412326199012080650</v>
          </cell>
          <cell r="F137" t="str">
            <v>莲都区乡镇农业技术服务站</v>
          </cell>
          <cell r="G137" t="str">
            <v>农技人员</v>
          </cell>
          <cell r="I137" t="str">
            <v>缺考</v>
          </cell>
        </row>
        <row r="138">
          <cell r="D138" t="str">
            <v>01101010515</v>
          </cell>
          <cell r="E138" t="str">
            <v>410426199611290020</v>
          </cell>
          <cell r="F138" t="str">
            <v>莲都区乡镇农业技术服务站</v>
          </cell>
          <cell r="G138" t="str">
            <v>农技人员</v>
          </cell>
          <cell r="I138" t="str">
            <v>缺考</v>
          </cell>
        </row>
        <row r="139">
          <cell r="D139" t="str">
            <v>01101010516</v>
          </cell>
          <cell r="E139" t="str">
            <v>330681199504134589</v>
          </cell>
          <cell r="F139" t="str">
            <v>莲都区乡镇农业技术服务站</v>
          </cell>
          <cell r="G139" t="str">
            <v>农技人员</v>
          </cell>
          <cell r="I139" t="str">
            <v>缺考</v>
          </cell>
        </row>
        <row r="140">
          <cell r="D140" t="str">
            <v>01101010517</v>
          </cell>
          <cell r="E140" t="str">
            <v>330722199506262811</v>
          </cell>
          <cell r="F140" t="str">
            <v>莲都区乡镇农业技术服务站</v>
          </cell>
          <cell r="G140" t="str">
            <v>农技人员</v>
          </cell>
        </row>
        <row r="141">
          <cell r="D141" t="str">
            <v>01101010518</v>
          </cell>
          <cell r="E141" t="str">
            <v>340822199103213916</v>
          </cell>
          <cell r="F141" t="str">
            <v>莲都区乡镇农业技术服务站</v>
          </cell>
          <cell r="G141" t="str">
            <v>农技人员</v>
          </cell>
          <cell r="I141" t="str">
            <v>缺考</v>
          </cell>
        </row>
        <row r="142">
          <cell r="D142" t="str">
            <v>01101010519</v>
          </cell>
          <cell r="E142" t="str">
            <v>412825199605125798</v>
          </cell>
          <cell r="F142" t="str">
            <v>莲都区乡镇农业技术服务站</v>
          </cell>
          <cell r="G142" t="str">
            <v>农技人员</v>
          </cell>
          <cell r="I142" t="str">
            <v>缺考</v>
          </cell>
        </row>
        <row r="143">
          <cell r="D143" t="str">
            <v>01101010520</v>
          </cell>
          <cell r="E143" t="str">
            <v>411329199606024718</v>
          </cell>
          <cell r="F143" t="str">
            <v>莲都区乡镇农业技术服务站</v>
          </cell>
          <cell r="G143" t="str">
            <v>农技人员</v>
          </cell>
          <cell r="I143" t="str">
            <v>缺考</v>
          </cell>
        </row>
        <row r="144">
          <cell r="D144" t="str">
            <v>01101010521</v>
          </cell>
          <cell r="E144" t="str">
            <v>41152419930922363X</v>
          </cell>
          <cell r="F144" t="str">
            <v>莲都区乡镇农业技术服务站</v>
          </cell>
          <cell r="G144" t="str">
            <v>农技人员</v>
          </cell>
        </row>
        <row r="145">
          <cell r="D145" t="str">
            <v>01101010522</v>
          </cell>
          <cell r="E145" t="str">
            <v>14052219940406392X</v>
          </cell>
          <cell r="F145" t="str">
            <v>莲都区乡镇农业技术服务站</v>
          </cell>
          <cell r="G145" t="str">
            <v>农技人员</v>
          </cell>
        </row>
        <row r="146">
          <cell r="D146" t="str">
            <v>01101010523</v>
          </cell>
          <cell r="E146" t="str">
            <v>332528199603121649</v>
          </cell>
          <cell r="F146" t="str">
            <v>莲都区乡镇农业技术服务站</v>
          </cell>
          <cell r="G146" t="str">
            <v>农技人员</v>
          </cell>
        </row>
        <row r="147">
          <cell r="D147" t="str">
            <v>01101010524</v>
          </cell>
          <cell r="E147" t="str">
            <v>370682199411068432</v>
          </cell>
          <cell r="F147" t="str">
            <v>莲都区乡镇农业技术服务站</v>
          </cell>
          <cell r="G147" t="str">
            <v>农技人员</v>
          </cell>
          <cell r="I147" t="str">
            <v>缺考</v>
          </cell>
        </row>
        <row r="148">
          <cell r="D148" t="str">
            <v>01101010525</v>
          </cell>
          <cell r="E148" t="str">
            <v>330522199302260629</v>
          </cell>
          <cell r="F148" t="str">
            <v>莲都区乡镇农业技术服务站</v>
          </cell>
          <cell r="G148" t="str">
            <v>农技人员</v>
          </cell>
          <cell r="I148" t="str">
            <v>缺考</v>
          </cell>
        </row>
        <row r="149">
          <cell r="D149" t="str">
            <v>01101010526</v>
          </cell>
          <cell r="E149" t="str">
            <v>652901199608065224</v>
          </cell>
          <cell r="F149" t="str">
            <v>莲都区乡镇农业技术服务站</v>
          </cell>
          <cell r="G149" t="str">
            <v>农技人员</v>
          </cell>
          <cell r="I149" t="str">
            <v>缺考</v>
          </cell>
        </row>
        <row r="150">
          <cell r="D150" t="str">
            <v>01101010527</v>
          </cell>
          <cell r="E150" t="str">
            <v>220122198710013609</v>
          </cell>
          <cell r="F150" t="str">
            <v>莲都区乡镇农业技术服务站</v>
          </cell>
          <cell r="G150" t="str">
            <v>农技人员</v>
          </cell>
          <cell r="I150" t="str">
            <v>缺考</v>
          </cell>
        </row>
        <row r="151">
          <cell r="D151" t="str">
            <v>01101010528</v>
          </cell>
          <cell r="E151" t="str">
            <v>411024198806037748</v>
          </cell>
          <cell r="F151" t="str">
            <v>莲都区乡镇农业技术服务站</v>
          </cell>
          <cell r="G151" t="str">
            <v>农技人员</v>
          </cell>
          <cell r="I151" t="str">
            <v>缺考</v>
          </cell>
        </row>
        <row r="152">
          <cell r="D152" t="str">
            <v>01101010529</v>
          </cell>
          <cell r="E152" t="str">
            <v>342623199503068823</v>
          </cell>
          <cell r="F152" t="str">
            <v>莲都区乡镇农业技术服务站</v>
          </cell>
          <cell r="G152" t="str">
            <v>农技人员</v>
          </cell>
          <cell r="I152" t="str">
            <v>缺考</v>
          </cell>
        </row>
        <row r="153">
          <cell r="D153" t="str">
            <v>01101010530</v>
          </cell>
          <cell r="E153" t="str">
            <v>332501199412070025</v>
          </cell>
          <cell r="F153" t="str">
            <v>莲都区乡镇农业技术服务站</v>
          </cell>
          <cell r="G153" t="str">
            <v>农技人员</v>
          </cell>
        </row>
        <row r="154">
          <cell r="D154" t="str">
            <v>01101010601</v>
          </cell>
          <cell r="E154" t="str">
            <v>42112719950515321X</v>
          </cell>
          <cell r="F154" t="str">
            <v>莲都区乡镇农业技术服务站</v>
          </cell>
          <cell r="G154" t="str">
            <v>农技人员</v>
          </cell>
          <cell r="I154" t="str">
            <v>缺考</v>
          </cell>
        </row>
        <row r="155">
          <cell r="D155" t="str">
            <v>01101010602</v>
          </cell>
          <cell r="E155" t="str">
            <v>411522199109293024</v>
          </cell>
          <cell r="F155" t="str">
            <v>莲都区乡镇农业技术服务站</v>
          </cell>
          <cell r="G155" t="str">
            <v>农技人员</v>
          </cell>
        </row>
        <row r="156">
          <cell r="D156" t="str">
            <v>01101010603</v>
          </cell>
          <cell r="E156" t="str">
            <v>330721199601064446</v>
          </cell>
          <cell r="F156" t="str">
            <v>莲都区乡镇农业技术服务站</v>
          </cell>
          <cell r="G156" t="str">
            <v>农技人员</v>
          </cell>
        </row>
        <row r="157">
          <cell r="D157" t="str">
            <v>01101010604</v>
          </cell>
          <cell r="E157" t="str">
            <v>370687199410090066</v>
          </cell>
          <cell r="F157" t="str">
            <v>莲都区乡镇农业技术服务站</v>
          </cell>
          <cell r="G157" t="str">
            <v>农技人员</v>
          </cell>
          <cell r="I157" t="str">
            <v>缺考</v>
          </cell>
        </row>
        <row r="158">
          <cell r="D158" t="str">
            <v>01101010605</v>
          </cell>
          <cell r="E158" t="str">
            <v>412723199604132517</v>
          </cell>
          <cell r="F158" t="str">
            <v>莲都区乡镇农业技术服务站</v>
          </cell>
          <cell r="G158" t="str">
            <v>农技人员</v>
          </cell>
          <cell r="I158" t="str">
            <v>缺考</v>
          </cell>
        </row>
        <row r="159">
          <cell r="D159" t="str">
            <v>01101010606</v>
          </cell>
          <cell r="E159" t="str">
            <v>36250219970227022X</v>
          </cell>
          <cell r="F159" t="str">
            <v>莲都区乡镇农业技术服务站</v>
          </cell>
          <cell r="G159" t="str">
            <v>农技人员</v>
          </cell>
          <cell r="I159" t="str">
            <v>缺考</v>
          </cell>
        </row>
        <row r="160">
          <cell r="D160" t="str">
            <v>01101010607</v>
          </cell>
          <cell r="E160" t="str">
            <v>350925199705250024</v>
          </cell>
          <cell r="F160" t="str">
            <v>莲都区乡镇农业技术服务站</v>
          </cell>
          <cell r="G160" t="str">
            <v>农技人员</v>
          </cell>
          <cell r="I160" t="str">
            <v>缺考</v>
          </cell>
        </row>
        <row r="161">
          <cell r="D161" t="str">
            <v>01101010608</v>
          </cell>
          <cell r="E161" t="str">
            <v>332501199511280415</v>
          </cell>
          <cell r="F161" t="str">
            <v>莲都区乡镇农业技术服务站</v>
          </cell>
          <cell r="G161" t="str">
            <v>农技人员</v>
          </cell>
          <cell r="I161" t="str">
            <v>缺考</v>
          </cell>
        </row>
        <row r="162">
          <cell r="D162" t="str">
            <v>01101010609</v>
          </cell>
          <cell r="E162" t="str">
            <v>360428199411071024</v>
          </cell>
          <cell r="F162" t="str">
            <v>莲都区乡镇农业技术服务站</v>
          </cell>
          <cell r="G162" t="str">
            <v>农技人员</v>
          </cell>
        </row>
        <row r="163">
          <cell r="D163" t="str">
            <v>01101010610</v>
          </cell>
          <cell r="E163" t="str">
            <v>350722199705285729</v>
          </cell>
          <cell r="F163" t="str">
            <v>莲都区乡镇农业技术服务站</v>
          </cell>
          <cell r="G163" t="str">
            <v>农技人员</v>
          </cell>
          <cell r="I163" t="str">
            <v>缺考</v>
          </cell>
        </row>
        <row r="164">
          <cell r="D164" t="str">
            <v>01101010611</v>
          </cell>
          <cell r="E164" t="str">
            <v>330881199608185517</v>
          </cell>
          <cell r="F164" t="str">
            <v>莲都区乡镇农业技术服务站</v>
          </cell>
          <cell r="G164" t="str">
            <v>农技人员</v>
          </cell>
          <cell r="I164" t="str">
            <v>缺考</v>
          </cell>
        </row>
        <row r="165">
          <cell r="D165" t="str">
            <v>01101010612</v>
          </cell>
          <cell r="E165" t="str">
            <v>330327199503254277</v>
          </cell>
          <cell r="F165" t="str">
            <v>莲都区乡镇农业技术服务站</v>
          </cell>
          <cell r="G165" t="str">
            <v>农技人员</v>
          </cell>
        </row>
        <row r="166">
          <cell r="D166" t="str">
            <v>01101010613</v>
          </cell>
          <cell r="E166" t="str">
            <v>340122199205086614</v>
          </cell>
          <cell r="F166" t="str">
            <v>莲都区乡镇农业技术服务站</v>
          </cell>
          <cell r="G166" t="str">
            <v>农技人员</v>
          </cell>
          <cell r="I166" t="str">
            <v>缺考</v>
          </cell>
        </row>
        <row r="167">
          <cell r="D167" t="str">
            <v>01101010614</v>
          </cell>
          <cell r="E167" t="str">
            <v>320481199504108046</v>
          </cell>
          <cell r="F167" t="str">
            <v>莲都区乡镇农业技术服务站</v>
          </cell>
          <cell r="G167" t="str">
            <v>农技人员</v>
          </cell>
        </row>
        <row r="168">
          <cell r="D168" t="str">
            <v>01101010615</v>
          </cell>
          <cell r="E168" t="str">
            <v>411325199008153514</v>
          </cell>
          <cell r="F168" t="str">
            <v>莲都区乡镇农业技术服务站</v>
          </cell>
          <cell r="G168" t="str">
            <v>农技人员</v>
          </cell>
        </row>
        <row r="169">
          <cell r="D169" t="str">
            <v>01101010616</v>
          </cell>
          <cell r="E169" t="str">
            <v>352231199402062422</v>
          </cell>
          <cell r="F169" t="str">
            <v>莲都区乡镇农业技术服务站</v>
          </cell>
          <cell r="G169" t="str">
            <v>农技人员</v>
          </cell>
          <cell r="I169" t="str">
            <v>缺考</v>
          </cell>
        </row>
        <row r="170">
          <cell r="D170" t="str">
            <v>01101010617</v>
          </cell>
          <cell r="E170" t="str">
            <v>330327199103040210</v>
          </cell>
          <cell r="F170" t="str">
            <v>莲都区乡镇农业技术服务站</v>
          </cell>
          <cell r="G170" t="str">
            <v>农技人员</v>
          </cell>
          <cell r="I170" t="str">
            <v>缺考</v>
          </cell>
        </row>
        <row r="171">
          <cell r="D171" t="str">
            <v>01101010618</v>
          </cell>
          <cell r="E171" t="str">
            <v>41042619911219101X</v>
          </cell>
          <cell r="F171" t="str">
            <v>莲都区乡镇农业技术服务站</v>
          </cell>
          <cell r="G171" t="str">
            <v>农技人员</v>
          </cell>
          <cell r="I171" t="str">
            <v>缺考</v>
          </cell>
        </row>
        <row r="172">
          <cell r="D172" t="str">
            <v>01101010619</v>
          </cell>
          <cell r="E172" t="str">
            <v>362302199308154019</v>
          </cell>
          <cell r="F172" t="str">
            <v>莲都区乡镇农业技术服务站</v>
          </cell>
          <cell r="G172" t="str">
            <v>农技人员</v>
          </cell>
          <cell r="I172" t="str">
            <v>缺考</v>
          </cell>
        </row>
        <row r="173">
          <cell r="D173" t="str">
            <v>01101010620</v>
          </cell>
          <cell r="E173" t="str">
            <v>231124199306071815</v>
          </cell>
          <cell r="F173" t="str">
            <v>莲都区乡镇农业技术服务站</v>
          </cell>
          <cell r="G173" t="str">
            <v>农技人员</v>
          </cell>
          <cell r="I173" t="str">
            <v>缺考</v>
          </cell>
        </row>
        <row r="174">
          <cell r="D174" t="str">
            <v>01101010621</v>
          </cell>
          <cell r="E174" t="str">
            <v>141024199506020011</v>
          </cell>
          <cell r="F174" t="str">
            <v>莲都区乡镇农业技术服务站</v>
          </cell>
          <cell r="G174" t="str">
            <v>农技人员</v>
          </cell>
          <cell r="I174" t="str">
            <v>缺考</v>
          </cell>
        </row>
        <row r="175">
          <cell r="D175" t="str">
            <v>01101010622</v>
          </cell>
          <cell r="E175" t="str">
            <v>622429199311040417</v>
          </cell>
          <cell r="F175" t="str">
            <v>莲都区乡镇农业技术服务站</v>
          </cell>
          <cell r="G175" t="str">
            <v>农技人员</v>
          </cell>
          <cell r="I175" t="str">
            <v>缺考</v>
          </cell>
        </row>
        <row r="176">
          <cell r="D176" t="str">
            <v>01101010623</v>
          </cell>
          <cell r="E176" t="str">
            <v>332501199606037311</v>
          </cell>
          <cell r="F176" t="str">
            <v>莲都区乡镇农业技术服务站</v>
          </cell>
          <cell r="G176" t="str">
            <v>农技人员</v>
          </cell>
        </row>
        <row r="177">
          <cell r="D177" t="str">
            <v>01101010624</v>
          </cell>
          <cell r="E177" t="str">
            <v>142602199302164043</v>
          </cell>
          <cell r="F177" t="str">
            <v>莲都区乡镇农业技术服务站</v>
          </cell>
          <cell r="G177" t="str">
            <v>农技人员</v>
          </cell>
        </row>
        <row r="178">
          <cell r="D178" t="str">
            <v>01101010625</v>
          </cell>
          <cell r="E178" t="str">
            <v>330226199210234342</v>
          </cell>
          <cell r="F178" t="str">
            <v>莲都区乡镇农业技术服务站</v>
          </cell>
          <cell r="G178" t="str">
            <v>农技人员</v>
          </cell>
        </row>
        <row r="179">
          <cell r="D179" t="str">
            <v>01101010626</v>
          </cell>
          <cell r="E179" t="str">
            <v>332526199612310318</v>
          </cell>
          <cell r="F179" t="str">
            <v>莲都区乡镇农业技术服务站</v>
          </cell>
          <cell r="G179" t="str">
            <v>农技人员</v>
          </cell>
          <cell r="I179" t="str">
            <v>缺考</v>
          </cell>
        </row>
        <row r="180">
          <cell r="D180" t="str">
            <v>01101010627</v>
          </cell>
          <cell r="E180" t="str">
            <v>332529199004137039</v>
          </cell>
          <cell r="F180" t="str">
            <v>莲都区乡镇农业技术服务站</v>
          </cell>
          <cell r="G180" t="str">
            <v>农技人员</v>
          </cell>
          <cell r="I180" t="str">
            <v>缺考</v>
          </cell>
        </row>
        <row r="181">
          <cell r="D181" t="str">
            <v>01101010628</v>
          </cell>
          <cell r="E181" t="str">
            <v>500222199607120032</v>
          </cell>
          <cell r="F181" t="str">
            <v>莲都区乡镇农业技术服务站</v>
          </cell>
          <cell r="G181" t="str">
            <v>农技人员</v>
          </cell>
          <cell r="I181" t="str">
            <v>缺考</v>
          </cell>
        </row>
        <row r="182">
          <cell r="D182" t="str">
            <v>01101010629</v>
          </cell>
          <cell r="E182" t="str">
            <v>330421199311212846</v>
          </cell>
          <cell r="F182" t="str">
            <v>莲都区乡镇农业技术服务站</v>
          </cell>
          <cell r="G182" t="str">
            <v>农技人员</v>
          </cell>
        </row>
        <row r="183">
          <cell r="D183" t="str">
            <v>01101010630</v>
          </cell>
          <cell r="E183" t="str">
            <v>332525199503280010</v>
          </cell>
          <cell r="F183" t="str">
            <v>莲都区乡镇农业技术服务站</v>
          </cell>
          <cell r="G183" t="str">
            <v>农技人员</v>
          </cell>
        </row>
        <row r="184">
          <cell r="D184" t="str">
            <v>01101010701</v>
          </cell>
          <cell r="E184" t="str">
            <v>410523199508249325</v>
          </cell>
          <cell r="F184" t="str">
            <v>莲都区乡镇农业技术服务站</v>
          </cell>
          <cell r="G184" t="str">
            <v>农技人员</v>
          </cell>
          <cell r="I184" t="str">
            <v>缺考</v>
          </cell>
        </row>
        <row r="185">
          <cell r="D185" t="str">
            <v>01101010702</v>
          </cell>
          <cell r="E185" t="str">
            <v>330721199007265413</v>
          </cell>
          <cell r="F185" t="str">
            <v>莲都区乡镇农业技术服务站</v>
          </cell>
          <cell r="G185" t="str">
            <v>农技人员</v>
          </cell>
          <cell r="I185" t="str">
            <v>缺考</v>
          </cell>
        </row>
        <row r="186">
          <cell r="D186" t="str">
            <v>01101010703</v>
          </cell>
          <cell r="E186" t="str">
            <v>35098219930603003X</v>
          </cell>
          <cell r="F186" t="str">
            <v>莲都区乡镇农业技术服务站</v>
          </cell>
          <cell r="G186" t="str">
            <v>农技人员</v>
          </cell>
          <cell r="I186" t="str">
            <v>缺考</v>
          </cell>
        </row>
        <row r="187">
          <cell r="D187" t="str">
            <v>01101010704</v>
          </cell>
          <cell r="E187" t="str">
            <v>372301199211291020</v>
          </cell>
          <cell r="F187" t="str">
            <v>莲都区乡镇农业技术服务站</v>
          </cell>
          <cell r="G187" t="str">
            <v>农技人员</v>
          </cell>
        </row>
        <row r="188">
          <cell r="D188" t="str">
            <v>01101010705</v>
          </cell>
          <cell r="E188" t="str">
            <v>412728199204193291</v>
          </cell>
          <cell r="F188" t="str">
            <v>莲都区乡镇农业技术服务站</v>
          </cell>
          <cell r="G188" t="str">
            <v>农技人员</v>
          </cell>
        </row>
        <row r="189">
          <cell r="D189" t="str">
            <v>01101010706</v>
          </cell>
          <cell r="E189" t="str">
            <v>330724199411184833</v>
          </cell>
          <cell r="F189" t="str">
            <v>莲都区乡镇农业技术服务站</v>
          </cell>
          <cell r="G189" t="str">
            <v>农技人员</v>
          </cell>
        </row>
        <row r="190">
          <cell r="D190" t="str">
            <v>01101010707</v>
          </cell>
          <cell r="E190" t="str">
            <v>62262419950828028</v>
          </cell>
          <cell r="F190" t="str">
            <v>莲都区乡镇农业技术服务站</v>
          </cell>
          <cell r="G190" t="str">
            <v>农技人员</v>
          </cell>
          <cell r="I190" t="str">
            <v>缺考</v>
          </cell>
        </row>
        <row r="191">
          <cell r="D191" t="str">
            <v>01101010708</v>
          </cell>
          <cell r="E191" t="str">
            <v>33252199405174719</v>
          </cell>
          <cell r="F191" t="str">
            <v>莲都区乡镇农业技术服务站</v>
          </cell>
          <cell r="G191" t="str">
            <v>农技人员</v>
          </cell>
        </row>
        <row r="192">
          <cell r="D192" t="str">
            <v>01101010709</v>
          </cell>
          <cell r="E192" t="str">
            <v>332501199507026713</v>
          </cell>
          <cell r="F192" t="str">
            <v>莲都区乡镇农业技术服务站</v>
          </cell>
          <cell r="G192" t="str">
            <v>农技人员</v>
          </cell>
        </row>
        <row r="193">
          <cell r="D193" t="str">
            <v>01101010710</v>
          </cell>
          <cell r="E193" t="str">
            <v>342921199001203435</v>
          </cell>
          <cell r="F193" t="str">
            <v>莲都区乡镇农业技术服务站</v>
          </cell>
          <cell r="G193" t="str">
            <v>农技人员</v>
          </cell>
          <cell r="I193" t="str">
            <v>缺考</v>
          </cell>
        </row>
        <row r="194">
          <cell r="D194" t="str">
            <v>01101010711</v>
          </cell>
          <cell r="E194" t="str">
            <v>320621198812254731</v>
          </cell>
          <cell r="F194" t="str">
            <v>莲都区乡镇农业技术服务站</v>
          </cell>
          <cell r="G194" t="str">
            <v>农技人员</v>
          </cell>
          <cell r="I194" t="str">
            <v>缺考</v>
          </cell>
        </row>
        <row r="195">
          <cell r="D195" t="str">
            <v>01101010712</v>
          </cell>
          <cell r="E195" t="str">
            <v>44130119880410211X</v>
          </cell>
          <cell r="F195" t="str">
            <v>莲都区乡镇农业技术服务站</v>
          </cell>
          <cell r="G195" t="str">
            <v>农技人员</v>
          </cell>
        </row>
        <row r="196">
          <cell r="D196" t="str">
            <v>01101010713</v>
          </cell>
          <cell r="E196" t="str">
            <v>320681199504170035</v>
          </cell>
          <cell r="F196" t="str">
            <v>莲都区乡镇农业技术服务站</v>
          </cell>
          <cell r="G196" t="str">
            <v>农技人员</v>
          </cell>
          <cell r="I196" t="str">
            <v>缺考</v>
          </cell>
        </row>
        <row r="197">
          <cell r="D197" t="str">
            <v>01101010714</v>
          </cell>
          <cell r="E197" t="str">
            <v>320882199405133834</v>
          </cell>
          <cell r="F197" t="str">
            <v>莲都区乡镇农业技术服务站</v>
          </cell>
          <cell r="G197" t="str">
            <v>农技人员</v>
          </cell>
        </row>
        <row r="198">
          <cell r="D198" t="str">
            <v>01101010715</v>
          </cell>
          <cell r="E198" t="str">
            <v>332528199509131410</v>
          </cell>
          <cell r="F198" t="str">
            <v>莲都区乡镇农业技术服务站</v>
          </cell>
          <cell r="G198" t="str">
            <v>农技人员</v>
          </cell>
          <cell r="I198" t="str">
            <v>缺考</v>
          </cell>
        </row>
        <row r="199">
          <cell r="D199" t="str">
            <v>01101010716</v>
          </cell>
          <cell r="E199" t="str">
            <v>412826198810041325</v>
          </cell>
          <cell r="F199" t="str">
            <v>莲都区乡镇农业技术服务站</v>
          </cell>
          <cell r="G199" t="str">
            <v>农技人员</v>
          </cell>
        </row>
        <row r="200">
          <cell r="D200" t="str">
            <v>01101010717</v>
          </cell>
          <cell r="E200" t="str">
            <v>330682199610245211</v>
          </cell>
          <cell r="F200" t="str">
            <v>莲都区乡镇农业技术服务站</v>
          </cell>
          <cell r="G200" t="str">
            <v>农技人员</v>
          </cell>
          <cell r="I200" t="str">
            <v>缺考</v>
          </cell>
        </row>
        <row r="201">
          <cell r="D201" t="str">
            <v>01101010718</v>
          </cell>
          <cell r="E201" t="str">
            <v>342425199512172026</v>
          </cell>
          <cell r="F201" t="str">
            <v>莲都区乡镇农业技术服务站</v>
          </cell>
          <cell r="G201" t="str">
            <v>农技人员</v>
          </cell>
          <cell r="I201" t="str">
            <v>缺考</v>
          </cell>
        </row>
        <row r="202">
          <cell r="D202" t="str">
            <v>01101010719</v>
          </cell>
          <cell r="E202" t="str">
            <v>332529199305146828</v>
          </cell>
          <cell r="F202" t="str">
            <v>莲都区乡镇农业技术服务站</v>
          </cell>
          <cell r="G202" t="str">
            <v>农技人员</v>
          </cell>
        </row>
        <row r="203">
          <cell r="D203" t="str">
            <v>01101010720</v>
          </cell>
          <cell r="E203" t="str">
            <v>640381199502220316</v>
          </cell>
          <cell r="F203" t="str">
            <v>莲都区乡镇农业技术服务站</v>
          </cell>
          <cell r="G203" t="str">
            <v>农技人员</v>
          </cell>
        </row>
        <row r="204">
          <cell r="D204" t="str">
            <v>01101010721</v>
          </cell>
          <cell r="E204" t="str">
            <v>342531199510233713</v>
          </cell>
          <cell r="F204" t="str">
            <v>莲都区乡镇农业技术服务站</v>
          </cell>
          <cell r="G204" t="str">
            <v>农技人员</v>
          </cell>
          <cell r="I204" t="str">
            <v>缺考</v>
          </cell>
        </row>
        <row r="205">
          <cell r="D205" t="str">
            <v>01101010722</v>
          </cell>
          <cell r="E205" t="str">
            <v>620522199705122131</v>
          </cell>
          <cell r="F205" t="str">
            <v>莲都区乡镇农业技术服务站</v>
          </cell>
          <cell r="G205" t="str">
            <v>农技人员</v>
          </cell>
          <cell r="I205" t="str">
            <v>缺考</v>
          </cell>
        </row>
        <row r="206">
          <cell r="D206" t="str">
            <v>01101010723</v>
          </cell>
          <cell r="E206" t="str">
            <v>230106198807202539</v>
          </cell>
          <cell r="F206" t="str">
            <v>莲都区乡镇农业技术服务站</v>
          </cell>
          <cell r="G206" t="str">
            <v>农技人员</v>
          </cell>
          <cell r="I206" t="str">
            <v>缺考</v>
          </cell>
        </row>
        <row r="207">
          <cell r="D207" t="str">
            <v>01101010724</v>
          </cell>
          <cell r="E207" t="str">
            <v>511528199501261635</v>
          </cell>
          <cell r="F207" t="str">
            <v>莲都区乡镇农业技术服务站</v>
          </cell>
          <cell r="G207" t="str">
            <v>农技人员</v>
          </cell>
          <cell r="I207" t="str">
            <v>缺考</v>
          </cell>
        </row>
        <row r="208">
          <cell r="D208" t="str">
            <v>01101010725</v>
          </cell>
          <cell r="E208" t="str">
            <v>410782198905209550</v>
          </cell>
          <cell r="F208" t="str">
            <v>莲都区乡镇农业技术服务站</v>
          </cell>
          <cell r="G208" t="str">
            <v>农技人员</v>
          </cell>
          <cell r="I208" t="str">
            <v>缺考</v>
          </cell>
        </row>
        <row r="209">
          <cell r="D209" t="str">
            <v>01101010726</v>
          </cell>
          <cell r="E209" t="str">
            <v>340223199212310022</v>
          </cell>
          <cell r="F209" t="str">
            <v>莲都区乡镇农业技术服务站</v>
          </cell>
          <cell r="G209" t="str">
            <v>农技人员</v>
          </cell>
          <cell r="I209" t="str">
            <v>缺考</v>
          </cell>
        </row>
        <row r="210">
          <cell r="D210" t="str">
            <v>01101010727</v>
          </cell>
          <cell r="E210" t="str">
            <v>412726199305175831</v>
          </cell>
          <cell r="F210" t="str">
            <v>莲都区乡镇农业技术服务站</v>
          </cell>
          <cell r="G210" t="str">
            <v>农技人员</v>
          </cell>
          <cell r="I210" t="str">
            <v>缺考</v>
          </cell>
        </row>
        <row r="211">
          <cell r="D211" t="str">
            <v>01101010728</v>
          </cell>
          <cell r="E211" t="str">
            <v>332502199512292887</v>
          </cell>
          <cell r="F211" t="str">
            <v>莲都区乡镇农业技术服务站</v>
          </cell>
          <cell r="G211" t="str">
            <v>农技人员</v>
          </cell>
        </row>
        <row r="212">
          <cell r="D212" t="str">
            <v>01101010729</v>
          </cell>
          <cell r="E212" t="str">
            <v>420222199408120099</v>
          </cell>
          <cell r="F212" t="str">
            <v>莲都区乡镇农业技术服务站</v>
          </cell>
          <cell r="G212" t="str">
            <v>农技人员</v>
          </cell>
          <cell r="I212" t="str">
            <v>缺考</v>
          </cell>
        </row>
        <row r="213">
          <cell r="D213" t="str">
            <v>01101010730</v>
          </cell>
          <cell r="E213" t="str">
            <v>321323199010125577</v>
          </cell>
          <cell r="F213" t="str">
            <v>莲都区乡镇农业技术服务站</v>
          </cell>
          <cell r="G213" t="str">
            <v>农技人员</v>
          </cell>
          <cell r="I213" t="str">
            <v>缺考</v>
          </cell>
        </row>
        <row r="214">
          <cell r="D214" t="str">
            <v>01101010801</v>
          </cell>
          <cell r="E214" t="str">
            <v>332522199606194423</v>
          </cell>
          <cell r="F214" t="str">
            <v>莲都区乡镇农业技术服务站</v>
          </cell>
          <cell r="G214" t="str">
            <v>农技人员</v>
          </cell>
        </row>
        <row r="215">
          <cell r="D215" t="str">
            <v>01101010802</v>
          </cell>
          <cell r="E215" t="str">
            <v>330602198801010013</v>
          </cell>
          <cell r="F215" t="str">
            <v>莲都区统计局莲都区街道事务中心</v>
          </cell>
          <cell r="G215" t="str">
            <v>统计员</v>
          </cell>
          <cell r="I215" t="str">
            <v>缺考</v>
          </cell>
        </row>
        <row r="216">
          <cell r="D216" t="str">
            <v>01101010803</v>
          </cell>
          <cell r="E216" t="str">
            <v>371581199412076417</v>
          </cell>
          <cell r="F216" t="str">
            <v>莲都区统计局莲都区街道事务中心</v>
          </cell>
          <cell r="G216" t="str">
            <v>统计员</v>
          </cell>
          <cell r="I216" t="str">
            <v>缺考</v>
          </cell>
        </row>
        <row r="217">
          <cell r="D217" t="str">
            <v>01101010804</v>
          </cell>
          <cell r="E217" t="str">
            <v>330781199507202052</v>
          </cell>
          <cell r="F217" t="str">
            <v>莲都区统计局莲都区街道事务中心</v>
          </cell>
          <cell r="G217" t="str">
            <v>统计员</v>
          </cell>
          <cell r="I217" t="str">
            <v>缺考</v>
          </cell>
        </row>
        <row r="218">
          <cell r="D218" t="str">
            <v>01101010805</v>
          </cell>
          <cell r="E218" t="str">
            <v>320724199006286041</v>
          </cell>
          <cell r="F218" t="str">
            <v>莲都区统计局莲都区街道事务中心</v>
          </cell>
          <cell r="G218" t="str">
            <v>统计员</v>
          </cell>
          <cell r="I218" t="str">
            <v>缺考</v>
          </cell>
        </row>
        <row r="219">
          <cell r="D219" t="str">
            <v>01101010806</v>
          </cell>
          <cell r="E219" t="str">
            <v>332522199411224784</v>
          </cell>
          <cell r="F219" t="str">
            <v>莲都区统计局莲都区街道事务中心</v>
          </cell>
          <cell r="G219" t="str">
            <v>统计员</v>
          </cell>
        </row>
        <row r="220">
          <cell r="D220" t="str">
            <v>01101010807</v>
          </cell>
          <cell r="E220" t="str">
            <v>53012919910706071X</v>
          </cell>
          <cell r="F220" t="str">
            <v>莲都区统计局莲都区街道事务中心</v>
          </cell>
          <cell r="G220" t="str">
            <v>统计员</v>
          </cell>
        </row>
        <row r="221">
          <cell r="D221" t="str">
            <v>01101010808</v>
          </cell>
          <cell r="E221" t="str">
            <v>341204199510142233</v>
          </cell>
          <cell r="F221" t="str">
            <v>莲都区统计局莲都区街道事务中心</v>
          </cell>
          <cell r="G221" t="str">
            <v>统计员</v>
          </cell>
          <cell r="I221" t="str">
            <v>缺考</v>
          </cell>
        </row>
        <row r="222">
          <cell r="D222" t="str">
            <v>01101010809</v>
          </cell>
          <cell r="E222" t="str">
            <v>210311199603012429</v>
          </cell>
          <cell r="F222" t="str">
            <v>莲都区统计局莲都区街道事务中心</v>
          </cell>
          <cell r="G222" t="str">
            <v>统计员</v>
          </cell>
          <cell r="I222" t="str">
            <v>缺考</v>
          </cell>
        </row>
        <row r="223">
          <cell r="D223" t="str">
            <v>01101010810</v>
          </cell>
          <cell r="E223" t="str">
            <v>332522199503204406</v>
          </cell>
          <cell r="F223" t="str">
            <v>莲都区统计局莲都区街道事务中心</v>
          </cell>
          <cell r="G223" t="str">
            <v>统计员</v>
          </cell>
        </row>
        <row r="224">
          <cell r="D224" t="str">
            <v>01101010811</v>
          </cell>
          <cell r="E224" t="str">
            <v>210904199512010515</v>
          </cell>
          <cell r="F224" t="str">
            <v>莲都区统计局莲都区街道事务中心</v>
          </cell>
          <cell r="G224" t="str">
            <v>统计员</v>
          </cell>
          <cell r="I224" t="str">
            <v>缺考</v>
          </cell>
        </row>
        <row r="225">
          <cell r="D225" t="str">
            <v>01101010812</v>
          </cell>
          <cell r="E225" t="str">
            <v>411325199403146015</v>
          </cell>
          <cell r="F225" t="str">
            <v>莲都区统计局莲都区街道事务中心</v>
          </cell>
          <cell r="G225" t="str">
            <v>统计员</v>
          </cell>
        </row>
        <row r="226">
          <cell r="D226" t="str">
            <v>01101010813</v>
          </cell>
          <cell r="E226" t="str">
            <v>332522198811163867</v>
          </cell>
          <cell r="F226" t="str">
            <v>莲都区统计局莲都区街道事务中心</v>
          </cell>
          <cell r="G226" t="str">
            <v>统计员</v>
          </cell>
        </row>
        <row r="227">
          <cell r="D227" t="str">
            <v>01101010814</v>
          </cell>
          <cell r="E227" t="str">
            <v>332501199407193645</v>
          </cell>
          <cell r="F227" t="str">
            <v>莲都区统计局莲都区街道事务中心</v>
          </cell>
          <cell r="G227" t="str">
            <v>统计员</v>
          </cell>
        </row>
        <row r="228">
          <cell r="D228" t="str">
            <v>01101010815</v>
          </cell>
          <cell r="E228" t="str">
            <v>230622199412100361</v>
          </cell>
          <cell r="F228" t="str">
            <v>莲都区统计局莲都区街道事务中心</v>
          </cell>
          <cell r="G228" t="str">
            <v>统计员</v>
          </cell>
          <cell r="I228" t="str">
            <v>缺考</v>
          </cell>
        </row>
        <row r="229">
          <cell r="D229" t="str">
            <v>01101010816</v>
          </cell>
          <cell r="E229" t="str">
            <v>231024199010042024</v>
          </cell>
          <cell r="F229" t="str">
            <v>莲都区统计局莲都区街道事务中心</v>
          </cell>
          <cell r="G229" t="str">
            <v>统计员</v>
          </cell>
          <cell r="I229" t="str">
            <v>缺考</v>
          </cell>
        </row>
        <row r="230">
          <cell r="D230" t="str">
            <v>01101010817</v>
          </cell>
          <cell r="E230" t="str">
            <v>332526199311255124</v>
          </cell>
          <cell r="F230" t="str">
            <v>莲都区统计局莲都区街道事务中心</v>
          </cell>
          <cell r="G230" t="str">
            <v>统计员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>
      <selection activeCell="J6" sqref="J6"/>
    </sheetView>
  </sheetViews>
  <sheetFormatPr defaultRowHeight="13.5"/>
  <cols>
    <col min="1" max="1" width="4.375" style="1" customWidth="1"/>
    <col min="2" max="2" width="10.625" style="1" customWidth="1"/>
    <col min="3" max="3" width="19.75" style="1" customWidth="1"/>
    <col min="4" max="4" width="13.75" style="1" customWidth="1"/>
    <col min="5" max="5" width="14.75" style="1" customWidth="1"/>
    <col min="6" max="6" width="6.875" style="1" customWidth="1"/>
    <col min="7" max="16384" width="9" style="1"/>
  </cols>
  <sheetData>
    <row r="1" spans="1:9" ht="22.5" customHeight="1">
      <c r="A1" s="18" t="s">
        <v>446</v>
      </c>
      <c r="B1" s="18"/>
      <c r="C1" s="18"/>
      <c r="D1" s="18"/>
      <c r="E1" s="18"/>
      <c r="F1" s="18"/>
      <c r="G1" s="18"/>
      <c r="H1" s="18"/>
      <c r="I1" s="18"/>
    </row>
    <row r="2" spans="1:9" ht="27">
      <c r="A2" s="4" t="s">
        <v>0</v>
      </c>
      <c r="B2" s="2" t="s">
        <v>1</v>
      </c>
      <c r="C2" s="5" t="s">
        <v>2</v>
      </c>
      <c r="D2" s="4" t="s">
        <v>3</v>
      </c>
      <c r="E2" s="4" t="s">
        <v>4</v>
      </c>
      <c r="F2" s="6" t="s">
        <v>299</v>
      </c>
      <c r="G2" s="6" t="s">
        <v>5</v>
      </c>
      <c r="H2" s="17" t="s">
        <v>444</v>
      </c>
      <c r="I2" s="6" t="s">
        <v>300</v>
      </c>
    </row>
    <row r="3" spans="1:9" ht="24">
      <c r="A3" s="7" t="s">
        <v>312</v>
      </c>
      <c r="B3" s="3" t="s">
        <v>48</v>
      </c>
      <c r="C3" s="9" t="s">
        <v>447</v>
      </c>
      <c r="D3" s="7" t="s">
        <v>301</v>
      </c>
      <c r="E3" s="7" t="s">
        <v>302</v>
      </c>
      <c r="F3" s="6">
        <f>VLOOKUP(B3:B215,[1]总分临时榜!$C$2:$D$228,2,0)</f>
        <v>79.94</v>
      </c>
      <c r="G3" s="6">
        <f t="shared" ref="G3:G66" si="0">IF(E3=E2,IF(F3=F2,G2,G2+COUNTIFS(E:E,E2,F:F,F2)),1)</f>
        <v>1</v>
      </c>
      <c r="H3" s="6" t="s">
        <v>445</v>
      </c>
      <c r="I3" s="6"/>
    </row>
    <row r="4" spans="1:9" ht="24">
      <c r="A4" s="7" t="s">
        <v>313</v>
      </c>
      <c r="B4" s="3" t="s">
        <v>59</v>
      </c>
      <c r="C4" s="9" t="s">
        <v>448</v>
      </c>
      <c r="D4" s="7" t="s">
        <v>301</v>
      </c>
      <c r="E4" s="7" t="s">
        <v>302</v>
      </c>
      <c r="F4" s="6">
        <f>VLOOKUP(B4:B216,[1]总分临时榜!$C$2:$D$228,2,0)</f>
        <v>75.66</v>
      </c>
      <c r="G4" s="6">
        <f t="shared" si="0"/>
        <v>2</v>
      </c>
      <c r="H4" s="6" t="s">
        <v>445</v>
      </c>
      <c r="I4" s="6"/>
    </row>
    <row r="5" spans="1:9" ht="24">
      <c r="A5" s="7" t="s">
        <v>303</v>
      </c>
      <c r="B5" s="3" t="s">
        <v>10</v>
      </c>
      <c r="C5" s="9" t="s">
        <v>449</v>
      </c>
      <c r="D5" s="7" t="s">
        <v>301</v>
      </c>
      <c r="E5" s="7" t="s">
        <v>302</v>
      </c>
      <c r="F5" s="6">
        <f>VLOOKUP(B5:B217,[1]总分临时榜!$C$2:$D$228,2,0)</f>
        <v>75.400000000000006</v>
      </c>
      <c r="G5" s="6">
        <f t="shared" si="0"/>
        <v>3</v>
      </c>
      <c r="H5" s="6" t="s">
        <v>445</v>
      </c>
      <c r="I5" s="6"/>
    </row>
    <row r="6" spans="1:9" ht="24">
      <c r="A6" s="7" t="s">
        <v>11</v>
      </c>
      <c r="B6" s="3" t="s">
        <v>79</v>
      </c>
      <c r="C6" s="9" t="s">
        <v>450</v>
      </c>
      <c r="D6" s="7" t="s">
        <v>301</v>
      </c>
      <c r="E6" s="7" t="s">
        <v>302</v>
      </c>
      <c r="F6" s="6">
        <f>VLOOKUP(B6:B218,[1]总分临时榜!$C$2:$D$228,2,0)</f>
        <v>74.510000000000005</v>
      </c>
      <c r="G6" s="6">
        <f t="shared" si="0"/>
        <v>4</v>
      </c>
      <c r="H6" s="6" t="s">
        <v>445</v>
      </c>
      <c r="I6" s="6"/>
    </row>
    <row r="7" spans="1:9" ht="24">
      <c r="A7" s="7" t="s">
        <v>13</v>
      </c>
      <c r="B7" s="3" t="s">
        <v>155</v>
      </c>
      <c r="C7" s="9" t="s">
        <v>451</v>
      </c>
      <c r="D7" s="7" t="s">
        <v>301</v>
      </c>
      <c r="E7" s="7" t="s">
        <v>302</v>
      </c>
      <c r="F7" s="6">
        <f>VLOOKUP(B7:B219,[1]总分临时榜!$C$2:$D$228,2,0)</f>
        <v>74.42</v>
      </c>
      <c r="G7" s="6">
        <f t="shared" si="0"/>
        <v>5</v>
      </c>
      <c r="H7" s="6" t="s">
        <v>445</v>
      </c>
      <c r="I7" s="6"/>
    </row>
    <row r="8" spans="1:9" ht="24">
      <c r="A8" s="7" t="s">
        <v>15</v>
      </c>
      <c r="B8" s="3" t="s">
        <v>69</v>
      </c>
      <c r="C8" s="9" t="s">
        <v>452</v>
      </c>
      <c r="D8" s="7" t="s">
        <v>301</v>
      </c>
      <c r="E8" s="7" t="s">
        <v>302</v>
      </c>
      <c r="F8" s="6">
        <f>VLOOKUP(B8:B220,[1]总分临时榜!$C$2:$D$228,2,0)</f>
        <v>72.3</v>
      </c>
      <c r="G8" s="6">
        <f t="shared" si="0"/>
        <v>6</v>
      </c>
      <c r="H8" s="6" t="s">
        <v>445</v>
      </c>
      <c r="I8" s="6"/>
    </row>
    <row r="9" spans="1:9" ht="24">
      <c r="A9" s="7" t="s">
        <v>17</v>
      </c>
      <c r="B9" s="3" t="s">
        <v>38</v>
      </c>
      <c r="C9" s="9" t="s">
        <v>453</v>
      </c>
      <c r="D9" s="7" t="s">
        <v>301</v>
      </c>
      <c r="E9" s="7" t="s">
        <v>302</v>
      </c>
      <c r="F9" s="6">
        <f>VLOOKUP(B9:B221,[1]总分临时榜!$C$2:$D$228,2,0)</f>
        <v>68.05</v>
      </c>
      <c r="G9" s="6">
        <f t="shared" si="0"/>
        <v>7</v>
      </c>
      <c r="H9" s="6"/>
      <c r="I9" s="6"/>
    </row>
    <row r="10" spans="1:9" ht="24">
      <c r="A10" s="7" t="s">
        <v>19</v>
      </c>
      <c r="B10" s="3" t="s">
        <v>44</v>
      </c>
      <c r="C10" s="9" t="s">
        <v>454</v>
      </c>
      <c r="D10" s="7" t="s">
        <v>301</v>
      </c>
      <c r="E10" s="7" t="s">
        <v>302</v>
      </c>
      <c r="F10" s="6">
        <f>VLOOKUP(B10:B222,[1]总分临时榜!$C$2:$D$228,2,0)</f>
        <v>65.64</v>
      </c>
      <c r="G10" s="6">
        <f t="shared" si="0"/>
        <v>8</v>
      </c>
      <c r="H10" s="6"/>
      <c r="I10" s="6"/>
    </row>
    <row r="11" spans="1:9" ht="24">
      <c r="A11" s="7" t="s">
        <v>21</v>
      </c>
      <c r="B11" s="3" t="s">
        <v>28</v>
      </c>
      <c r="C11" s="9" t="s">
        <v>455</v>
      </c>
      <c r="D11" s="7" t="s">
        <v>301</v>
      </c>
      <c r="E11" s="7" t="s">
        <v>302</v>
      </c>
      <c r="F11" s="6">
        <f>VLOOKUP(B11:B223,[1]总分临时榜!$C$2:$D$228,2,0)</f>
        <v>64.53</v>
      </c>
      <c r="G11" s="6">
        <f t="shared" si="0"/>
        <v>9</v>
      </c>
      <c r="H11" s="6"/>
      <c r="I11" s="6"/>
    </row>
    <row r="12" spans="1:9" ht="24">
      <c r="A12" s="7" t="s">
        <v>23</v>
      </c>
      <c r="B12" s="3" t="s">
        <v>61</v>
      </c>
      <c r="C12" s="9" t="s">
        <v>456</v>
      </c>
      <c r="D12" s="7" t="s">
        <v>301</v>
      </c>
      <c r="E12" s="7" t="s">
        <v>302</v>
      </c>
      <c r="F12" s="6">
        <f>VLOOKUP(B12:B224,[1]总分临时榜!$C$2:$D$228,2,0)</f>
        <v>64.430000000000007</v>
      </c>
      <c r="G12" s="6">
        <f t="shared" si="0"/>
        <v>10</v>
      </c>
      <c r="H12" s="6"/>
      <c r="I12" s="6"/>
    </row>
    <row r="13" spans="1:9" ht="24">
      <c r="A13" s="7" t="s">
        <v>6</v>
      </c>
      <c r="B13" s="3" t="s">
        <v>81</v>
      </c>
      <c r="C13" s="9" t="s">
        <v>457</v>
      </c>
      <c r="D13" s="7" t="s">
        <v>301</v>
      </c>
      <c r="E13" s="7" t="s">
        <v>302</v>
      </c>
      <c r="F13" s="6">
        <f>VLOOKUP(B13:B225,[1]总分临时榜!$C$2:$D$228,2,0)</f>
        <v>63.04</v>
      </c>
      <c r="G13" s="6">
        <f t="shared" si="0"/>
        <v>11</v>
      </c>
      <c r="H13" s="6"/>
      <c r="I13" s="6"/>
    </row>
    <row r="14" spans="1:9" ht="24">
      <c r="A14" s="7" t="s">
        <v>25</v>
      </c>
      <c r="B14" s="3" t="s">
        <v>100</v>
      </c>
      <c r="C14" s="9" t="s">
        <v>458</v>
      </c>
      <c r="D14" s="7" t="s">
        <v>301</v>
      </c>
      <c r="E14" s="7" t="s">
        <v>302</v>
      </c>
      <c r="F14" s="6">
        <f>VLOOKUP(B14:B226,[1]总分临时榜!$C$2:$D$228,2,0)</f>
        <v>0</v>
      </c>
      <c r="G14" s="6">
        <f t="shared" si="0"/>
        <v>12</v>
      </c>
      <c r="H14" s="6"/>
      <c r="I14" s="6" t="str">
        <f>VLOOKUP(B14:B226,[2]Sheet1!$D$4:$I$230,6,0)</f>
        <v>缺考</v>
      </c>
    </row>
    <row r="15" spans="1:9" ht="24">
      <c r="A15" s="7" t="s">
        <v>27</v>
      </c>
      <c r="B15" s="3" t="s">
        <v>86</v>
      </c>
      <c r="C15" s="8" t="s">
        <v>459</v>
      </c>
      <c r="D15" s="7" t="s">
        <v>301</v>
      </c>
      <c r="E15" s="7" t="s">
        <v>302</v>
      </c>
      <c r="F15" s="6">
        <f>VLOOKUP(B15:B227,[1]总分临时榜!$C$2:$D$228,2,0)</f>
        <v>0</v>
      </c>
      <c r="G15" s="6">
        <f t="shared" si="0"/>
        <v>12</v>
      </c>
      <c r="H15" s="6"/>
      <c r="I15" s="6" t="str">
        <f>VLOOKUP(B15:B227,[2]Sheet1!$D$4:$I$230,6,0)</f>
        <v>缺考</v>
      </c>
    </row>
    <row r="16" spans="1:9" ht="24">
      <c r="A16" s="7" t="s">
        <v>29</v>
      </c>
      <c r="B16" s="3" t="s">
        <v>101</v>
      </c>
      <c r="C16" s="9" t="s">
        <v>460</v>
      </c>
      <c r="D16" s="7" t="s">
        <v>301</v>
      </c>
      <c r="E16" s="7" t="s">
        <v>302</v>
      </c>
      <c r="F16" s="6">
        <f>VLOOKUP(B16:B228,[1]总分临时榜!$C$2:$D$228,2,0)</f>
        <v>0</v>
      </c>
      <c r="G16" s="6">
        <f t="shared" si="0"/>
        <v>12</v>
      </c>
      <c r="H16" s="6"/>
      <c r="I16" s="6" t="str">
        <f>VLOOKUP(B16:B228,[2]Sheet1!$D$4:$I$230,6,0)</f>
        <v>缺考</v>
      </c>
    </row>
    <row r="17" spans="1:9" ht="24">
      <c r="A17" s="7" t="s">
        <v>9</v>
      </c>
      <c r="B17" s="3" t="s">
        <v>75</v>
      </c>
      <c r="C17" s="9" t="s">
        <v>461</v>
      </c>
      <c r="D17" s="7" t="s">
        <v>301</v>
      </c>
      <c r="E17" s="7" t="s">
        <v>302</v>
      </c>
      <c r="F17" s="6">
        <f>VLOOKUP(B17:B229,[1]总分临时榜!$C$2:$D$228,2,0)</f>
        <v>0</v>
      </c>
      <c r="G17" s="6">
        <f t="shared" si="0"/>
        <v>12</v>
      </c>
      <c r="H17" s="6"/>
      <c r="I17" s="6" t="str">
        <f>VLOOKUP(B17:B229,[2]Sheet1!$D$4:$I$230,6,0)</f>
        <v>缺考</v>
      </c>
    </row>
    <row r="18" spans="1:9" ht="24">
      <c r="A18" s="7" t="s">
        <v>31</v>
      </c>
      <c r="B18" s="3" t="s">
        <v>76</v>
      </c>
      <c r="C18" s="10" t="s">
        <v>462</v>
      </c>
      <c r="D18" s="7" t="s">
        <v>301</v>
      </c>
      <c r="E18" s="7" t="s">
        <v>302</v>
      </c>
      <c r="F18" s="6">
        <f>VLOOKUP(B18:B230,[1]总分临时榜!$C$2:$D$228,2,0)</f>
        <v>0</v>
      </c>
      <c r="G18" s="6">
        <f t="shared" si="0"/>
        <v>12</v>
      </c>
      <c r="H18" s="6"/>
      <c r="I18" s="6" t="str">
        <f>VLOOKUP(B18:B230,[2]Sheet1!$D$4:$I$230,6,0)</f>
        <v>缺考</v>
      </c>
    </row>
    <row r="19" spans="1:9" ht="24">
      <c r="A19" s="7" t="s">
        <v>33</v>
      </c>
      <c r="B19" s="3" t="s">
        <v>74</v>
      </c>
      <c r="C19" s="10" t="s">
        <v>463</v>
      </c>
      <c r="D19" s="7" t="s">
        <v>301</v>
      </c>
      <c r="E19" s="7" t="s">
        <v>302</v>
      </c>
      <c r="F19" s="6">
        <f>VLOOKUP(B19:B231,[1]总分临时榜!$C$2:$D$228,2,0)</f>
        <v>0</v>
      </c>
      <c r="G19" s="6">
        <f t="shared" si="0"/>
        <v>12</v>
      </c>
      <c r="H19" s="6"/>
      <c r="I19" s="6" t="str">
        <f>VLOOKUP(B19:B231,[2]Sheet1!$D$4:$I$230,6,0)</f>
        <v>缺考</v>
      </c>
    </row>
    <row r="20" spans="1:9" ht="24">
      <c r="A20" s="7" t="s">
        <v>35</v>
      </c>
      <c r="B20" s="3" t="s">
        <v>71</v>
      </c>
      <c r="C20" s="10" t="s">
        <v>464</v>
      </c>
      <c r="D20" s="7" t="s">
        <v>301</v>
      </c>
      <c r="E20" s="7" t="s">
        <v>302</v>
      </c>
      <c r="F20" s="6">
        <f>VLOOKUP(B20:B232,[1]总分临时榜!$C$2:$D$228,2,0)</f>
        <v>0</v>
      </c>
      <c r="G20" s="6">
        <f t="shared" si="0"/>
        <v>12</v>
      </c>
      <c r="H20" s="6"/>
      <c r="I20" s="6" t="str">
        <f>VLOOKUP(B20:B232,[2]Sheet1!$D$4:$I$230,6,0)</f>
        <v>缺考</v>
      </c>
    </row>
    <row r="21" spans="1:9" ht="24">
      <c r="A21" s="7" t="s">
        <v>37</v>
      </c>
      <c r="B21" s="3" t="s">
        <v>70</v>
      </c>
      <c r="C21" s="10" t="s">
        <v>465</v>
      </c>
      <c r="D21" s="7" t="s">
        <v>301</v>
      </c>
      <c r="E21" s="7" t="s">
        <v>302</v>
      </c>
      <c r="F21" s="6">
        <f>VLOOKUP(B21:B233,[1]总分临时榜!$C$2:$D$228,2,0)</f>
        <v>0</v>
      </c>
      <c r="G21" s="6">
        <f t="shared" si="0"/>
        <v>12</v>
      </c>
      <c r="H21" s="6"/>
      <c r="I21" s="6" t="str">
        <f>VLOOKUP(B21:B233,[2]Sheet1!$D$4:$I$230,6,0)</f>
        <v>缺考</v>
      </c>
    </row>
    <row r="22" spans="1:9" ht="24">
      <c r="A22" s="7" t="s">
        <v>39</v>
      </c>
      <c r="B22" s="3" t="s">
        <v>82</v>
      </c>
      <c r="C22" s="10" t="s">
        <v>466</v>
      </c>
      <c r="D22" s="7" t="s">
        <v>301</v>
      </c>
      <c r="E22" s="7" t="s">
        <v>302</v>
      </c>
      <c r="F22" s="6">
        <f>VLOOKUP(B22:B234,[1]总分临时榜!$C$2:$D$228,2,0)</f>
        <v>0</v>
      </c>
      <c r="G22" s="6">
        <f t="shared" si="0"/>
        <v>12</v>
      </c>
      <c r="H22" s="6"/>
      <c r="I22" s="6" t="str">
        <f>VLOOKUP(B22:B234,[2]Sheet1!$D$4:$I$230,6,0)</f>
        <v>缺考</v>
      </c>
    </row>
    <row r="23" spans="1:9" ht="24">
      <c r="A23" s="7" t="s">
        <v>41</v>
      </c>
      <c r="B23" s="3" t="s">
        <v>83</v>
      </c>
      <c r="C23" s="10" t="s">
        <v>467</v>
      </c>
      <c r="D23" s="7" t="s">
        <v>301</v>
      </c>
      <c r="E23" s="7" t="s">
        <v>302</v>
      </c>
      <c r="F23" s="6">
        <f>VLOOKUP(B23:B235,[1]总分临时榜!$C$2:$D$228,2,0)</f>
        <v>0</v>
      </c>
      <c r="G23" s="6">
        <f t="shared" si="0"/>
        <v>12</v>
      </c>
      <c r="H23" s="6"/>
      <c r="I23" s="6" t="str">
        <f>VLOOKUP(B23:B235,[2]Sheet1!$D$4:$I$230,6,0)</f>
        <v>缺考</v>
      </c>
    </row>
    <row r="24" spans="1:9" ht="24">
      <c r="A24" s="7" t="s">
        <v>43</v>
      </c>
      <c r="B24" s="3" t="s">
        <v>84</v>
      </c>
      <c r="C24" s="10" t="s">
        <v>468</v>
      </c>
      <c r="D24" s="7" t="s">
        <v>301</v>
      </c>
      <c r="E24" s="7" t="s">
        <v>302</v>
      </c>
      <c r="F24" s="6">
        <f>VLOOKUP(B24:B236,[1]总分临时榜!$C$2:$D$228,2,0)</f>
        <v>0</v>
      </c>
      <c r="G24" s="6">
        <f t="shared" si="0"/>
        <v>12</v>
      </c>
      <c r="H24" s="6"/>
      <c r="I24" s="6" t="str">
        <f>VLOOKUP(B24:B236,[2]Sheet1!$D$4:$I$230,6,0)</f>
        <v>缺考</v>
      </c>
    </row>
    <row r="25" spans="1:9" ht="24">
      <c r="A25" s="7" t="s">
        <v>45</v>
      </c>
      <c r="B25" s="3" t="s">
        <v>72</v>
      </c>
      <c r="C25" s="10" t="s">
        <v>469</v>
      </c>
      <c r="D25" s="7" t="s">
        <v>301</v>
      </c>
      <c r="E25" s="7" t="s">
        <v>302</v>
      </c>
      <c r="F25" s="6">
        <f>VLOOKUP(B25:B237,[1]总分临时榜!$C$2:$D$228,2,0)</f>
        <v>0</v>
      </c>
      <c r="G25" s="6">
        <f t="shared" si="0"/>
        <v>12</v>
      </c>
      <c r="H25" s="6"/>
      <c r="I25" s="6" t="str">
        <f>VLOOKUP(B25:B237,[2]Sheet1!$D$4:$I$230,6,0)</f>
        <v>缺考</v>
      </c>
    </row>
    <row r="26" spans="1:9" ht="24">
      <c r="A26" s="7" t="s">
        <v>65</v>
      </c>
      <c r="B26" s="3" t="s">
        <v>73</v>
      </c>
      <c r="C26" s="10" t="s">
        <v>470</v>
      </c>
      <c r="D26" s="7" t="s">
        <v>301</v>
      </c>
      <c r="E26" s="7" t="s">
        <v>302</v>
      </c>
      <c r="F26" s="6">
        <f>VLOOKUP(B26:B238,[1]总分临时榜!$C$2:$D$228,2,0)</f>
        <v>0</v>
      </c>
      <c r="G26" s="6">
        <f t="shared" si="0"/>
        <v>12</v>
      </c>
      <c r="H26" s="6"/>
      <c r="I26" s="6" t="str">
        <f>VLOOKUP(B26:B238,[2]Sheet1!$D$4:$I$230,6,0)</f>
        <v>缺考</v>
      </c>
    </row>
    <row r="27" spans="1:9" ht="24">
      <c r="A27" s="7" t="s">
        <v>67</v>
      </c>
      <c r="B27" s="3" t="s">
        <v>77</v>
      </c>
      <c r="C27" s="10" t="s">
        <v>471</v>
      </c>
      <c r="D27" s="7" t="s">
        <v>301</v>
      </c>
      <c r="E27" s="7" t="s">
        <v>302</v>
      </c>
      <c r="F27" s="6">
        <f>VLOOKUP(B27:B239,[1]总分临时榜!$C$2:$D$228,2,0)</f>
        <v>0</v>
      </c>
      <c r="G27" s="6">
        <f t="shared" si="0"/>
        <v>12</v>
      </c>
      <c r="H27" s="6"/>
      <c r="I27" s="6" t="str">
        <f>VLOOKUP(B27:B239,[2]Sheet1!$D$4:$I$230,6,0)</f>
        <v>缺考</v>
      </c>
    </row>
    <row r="28" spans="1:9" ht="24">
      <c r="A28" s="7" t="s">
        <v>55</v>
      </c>
      <c r="B28" s="3" t="s">
        <v>78</v>
      </c>
      <c r="C28" s="10" t="s">
        <v>472</v>
      </c>
      <c r="D28" s="7" t="s">
        <v>301</v>
      </c>
      <c r="E28" s="7" t="s">
        <v>302</v>
      </c>
      <c r="F28" s="6">
        <f>VLOOKUP(B28:B240,[1]总分临时榜!$C$2:$D$228,2,0)</f>
        <v>0</v>
      </c>
      <c r="G28" s="6">
        <f t="shared" si="0"/>
        <v>12</v>
      </c>
      <c r="H28" s="6"/>
      <c r="I28" s="6" t="str">
        <f>VLOOKUP(B28:B240,[2]Sheet1!$D$4:$I$230,6,0)</f>
        <v>缺考</v>
      </c>
    </row>
    <row r="29" spans="1:9" ht="24">
      <c r="A29" s="7" t="s">
        <v>52</v>
      </c>
      <c r="B29" s="3" t="s">
        <v>80</v>
      </c>
      <c r="C29" s="9" t="s">
        <v>473</v>
      </c>
      <c r="D29" s="7" t="s">
        <v>301</v>
      </c>
      <c r="E29" s="7" t="s">
        <v>302</v>
      </c>
      <c r="F29" s="6">
        <f>VLOOKUP(B29:B241,[1]总分临时榜!$C$2:$D$228,2,0)</f>
        <v>0</v>
      </c>
      <c r="G29" s="6">
        <f t="shared" si="0"/>
        <v>12</v>
      </c>
      <c r="H29" s="6"/>
      <c r="I29" s="6" t="str">
        <f>VLOOKUP(B29:B241,[2]Sheet1!$D$4:$I$230,6,0)</f>
        <v>缺考</v>
      </c>
    </row>
    <row r="30" spans="1:9" ht="24">
      <c r="A30" s="7" t="s">
        <v>58</v>
      </c>
      <c r="B30" s="3" t="s">
        <v>64</v>
      </c>
      <c r="C30" s="9" t="s">
        <v>474</v>
      </c>
      <c r="D30" s="7" t="s">
        <v>301</v>
      </c>
      <c r="E30" s="7" t="s">
        <v>302</v>
      </c>
      <c r="F30" s="6">
        <f>VLOOKUP(B30:B242,[1]总分临时榜!$C$2:$D$228,2,0)</f>
        <v>0</v>
      </c>
      <c r="G30" s="6">
        <f t="shared" si="0"/>
        <v>12</v>
      </c>
      <c r="H30" s="6"/>
      <c r="I30" s="6" t="str">
        <f>VLOOKUP(B30:B242,[2]Sheet1!$D$4:$I$230,6,0)</f>
        <v>缺考</v>
      </c>
    </row>
    <row r="31" spans="1:9" ht="24">
      <c r="A31" s="7" t="s">
        <v>62</v>
      </c>
      <c r="B31" s="3" t="s">
        <v>51</v>
      </c>
      <c r="C31" s="9" t="s">
        <v>475</v>
      </c>
      <c r="D31" s="7" t="s">
        <v>301</v>
      </c>
      <c r="E31" s="7" t="s">
        <v>302</v>
      </c>
      <c r="F31" s="6">
        <f>VLOOKUP(B31:B243,[1]总分临时榜!$C$2:$D$228,2,0)</f>
        <v>0</v>
      </c>
      <c r="G31" s="6">
        <f t="shared" si="0"/>
        <v>12</v>
      </c>
      <c r="H31" s="6"/>
      <c r="I31" s="6" t="str">
        <f>VLOOKUP(B31:B243,[2]Sheet1!$D$4:$I$230,6,0)</f>
        <v>缺考</v>
      </c>
    </row>
    <row r="32" spans="1:9" ht="24">
      <c r="A32" s="7" t="s">
        <v>60</v>
      </c>
      <c r="B32" s="3" t="s">
        <v>54</v>
      </c>
      <c r="C32" s="9" t="s">
        <v>476</v>
      </c>
      <c r="D32" s="7" t="s">
        <v>301</v>
      </c>
      <c r="E32" s="7" t="s">
        <v>302</v>
      </c>
      <c r="F32" s="6">
        <f>VLOOKUP(B32:B244,[1]总分临时榜!$C$2:$D$228,2,0)</f>
        <v>0</v>
      </c>
      <c r="G32" s="6">
        <f t="shared" si="0"/>
        <v>12</v>
      </c>
      <c r="H32" s="6"/>
      <c r="I32" s="6" t="str">
        <f>VLOOKUP(B32:B244,[2]Sheet1!$D$4:$I$230,6,0)</f>
        <v>缺考</v>
      </c>
    </row>
    <row r="33" spans="1:9" ht="24">
      <c r="A33" s="7" t="s">
        <v>102</v>
      </c>
      <c r="B33" s="3" t="s">
        <v>49</v>
      </c>
      <c r="C33" s="9" t="s">
        <v>477</v>
      </c>
      <c r="D33" s="7" t="s">
        <v>301</v>
      </c>
      <c r="E33" s="7" t="s">
        <v>302</v>
      </c>
      <c r="F33" s="6">
        <f>VLOOKUP(B33:B245,[1]总分临时榜!$C$2:$D$228,2,0)</f>
        <v>0</v>
      </c>
      <c r="G33" s="6">
        <f t="shared" si="0"/>
        <v>12</v>
      </c>
      <c r="H33" s="6"/>
      <c r="I33" s="6" t="str">
        <f>VLOOKUP(B33:B245,[2]Sheet1!$D$4:$I$230,6,0)</f>
        <v>缺考</v>
      </c>
    </row>
    <row r="34" spans="1:9" ht="24">
      <c r="A34" s="7" t="s">
        <v>103</v>
      </c>
      <c r="B34" s="3" t="s">
        <v>50</v>
      </c>
      <c r="C34" s="9" t="s">
        <v>478</v>
      </c>
      <c r="D34" s="7" t="s">
        <v>301</v>
      </c>
      <c r="E34" s="7" t="s">
        <v>302</v>
      </c>
      <c r="F34" s="6">
        <f>VLOOKUP(B34:B246,[1]总分临时榜!$C$2:$D$228,2,0)</f>
        <v>0</v>
      </c>
      <c r="G34" s="6">
        <f t="shared" si="0"/>
        <v>12</v>
      </c>
      <c r="H34" s="6"/>
      <c r="I34" s="6" t="str">
        <f>VLOOKUP(B34:B246,[2]Sheet1!$D$4:$I$230,6,0)</f>
        <v>缺考</v>
      </c>
    </row>
    <row r="35" spans="1:9" ht="24">
      <c r="A35" s="7" t="s">
        <v>104</v>
      </c>
      <c r="B35" s="3" t="s">
        <v>57</v>
      </c>
      <c r="C35" s="9" t="s">
        <v>479</v>
      </c>
      <c r="D35" s="7" t="s">
        <v>301</v>
      </c>
      <c r="E35" s="7" t="s">
        <v>302</v>
      </c>
      <c r="F35" s="6">
        <f>VLOOKUP(B35:B247,[1]总分临时榜!$C$2:$D$228,2,0)</f>
        <v>0</v>
      </c>
      <c r="G35" s="6">
        <f t="shared" si="0"/>
        <v>12</v>
      </c>
      <c r="H35" s="6"/>
      <c r="I35" s="6" t="str">
        <f>VLOOKUP(B35:B247,[2]Sheet1!$D$4:$I$230,6,0)</f>
        <v>缺考</v>
      </c>
    </row>
    <row r="36" spans="1:9" ht="24">
      <c r="A36" s="7" t="s">
        <v>105</v>
      </c>
      <c r="B36" s="3" t="s">
        <v>66</v>
      </c>
      <c r="C36" s="9" t="s">
        <v>480</v>
      </c>
      <c r="D36" s="7" t="s">
        <v>301</v>
      </c>
      <c r="E36" s="7" t="s">
        <v>302</v>
      </c>
      <c r="F36" s="6">
        <f>VLOOKUP(B36:B248,[1]总分临时榜!$C$2:$D$228,2,0)</f>
        <v>0</v>
      </c>
      <c r="G36" s="6">
        <f t="shared" si="0"/>
        <v>12</v>
      </c>
      <c r="H36" s="6"/>
      <c r="I36" s="6" t="str">
        <f>VLOOKUP(B36:B248,[2]Sheet1!$D$4:$I$230,6,0)</f>
        <v>缺考</v>
      </c>
    </row>
    <row r="37" spans="1:9" ht="24">
      <c r="A37" s="7" t="s">
        <v>106</v>
      </c>
      <c r="B37" s="3" t="s">
        <v>68</v>
      </c>
      <c r="C37" s="9" t="s">
        <v>481</v>
      </c>
      <c r="D37" s="7" t="s">
        <v>301</v>
      </c>
      <c r="E37" s="7" t="s">
        <v>302</v>
      </c>
      <c r="F37" s="6">
        <f>VLOOKUP(B37:B249,[1]总分临时榜!$C$2:$D$228,2,0)</f>
        <v>0</v>
      </c>
      <c r="G37" s="6">
        <f t="shared" si="0"/>
        <v>12</v>
      </c>
      <c r="H37" s="6"/>
      <c r="I37" s="6" t="str">
        <f>VLOOKUP(B37:B249,[2]Sheet1!$D$4:$I$230,6,0)</f>
        <v>缺考</v>
      </c>
    </row>
    <row r="38" spans="1:9" ht="24">
      <c r="A38" s="7" t="s">
        <v>107</v>
      </c>
      <c r="B38" s="3" t="s">
        <v>56</v>
      </c>
      <c r="C38" s="9" t="s">
        <v>482</v>
      </c>
      <c r="D38" s="7" t="s">
        <v>301</v>
      </c>
      <c r="E38" s="7" t="s">
        <v>302</v>
      </c>
      <c r="F38" s="6">
        <f>VLOOKUP(B38:B250,[1]总分临时榜!$C$2:$D$228,2,0)</f>
        <v>0</v>
      </c>
      <c r="G38" s="6">
        <f t="shared" si="0"/>
        <v>12</v>
      </c>
      <c r="H38" s="6"/>
      <c r="I38" s="6" t="str">
        <f>VLOOKUP(B38:B250,[2]Sheet1!$D$4:$I$230,6,0)</f>
        <v>缺考</v>
      </c>
    </row>
    <row r="39" spans="1:9" ht="24">
      <c r="A39" s="7" t="s">
        <v>108</v>
      </c>
      <c r="B39" s="3" t="s">
        <v>53</v>
      </c>
      <c r="C39" s="9" t="s">
        <v>483</v>
      </c>
      <c r="D39" s="7" t="s">
        <v>301</v>
      </c>
      <c r="E39" s="7" t="s">
        <v>302</v>
      </c>
      <c r="F39" s="6">
        <f>VLOOKUP(B39:B251,[1]总分临时榜!$C$2:$D$228,2,0)</f>
        <v>0</v>
      </c>
      <c r="G39" s="6">
        <f t="shared" si="0"/>
        <v>12</v>
      </c>
      <c r="H39" s="6"/>
      <c r="I39" s="6" t="str">
        <f>VLOOKUP(B39:B251,[2]Sheet1!$D$4:$I$230,6,0)</f>
        <v>缺考</v>
      </c>
    </row>
    <row r="40" spans="1:9" ht="24">
      <c r="A40" s="7" t="s">
        <v>109</v>
      </c>
      <c r="B40" s="3" t="s">
        <v>63</v>
      </c>
      <c r="C40" s="9" t="s">
        <v>484</v>
      </c>
      <c r="D40" s="7" t="s">
        <v>301</v>
      </c>
      <c r="E40" s="7" t="s">
        <v>302</v>
      </c>
      <c r="F40" s="6">
        <f>VLOOKUP(B40:B252,[1]总分临时榜!$C$2:$D$228,2,0)</f>
        <v>0</v>
      </c>
      <c r="G40" s="6">
        <f t="shared" si="0"/>
        <v>12</v>
      </c>
      <c r="H40" s="6"/>
      <c r="I40" s="6" t="str">
        <f>VLOOKUP(B40:B252,[2]Sheet1!$D$4:$I$230,6,0)</f>
        <v>缺考</v>
      </c>
    </row>
    <row r="41" spans="1:9" ht="24">
      <c r="A41" s="7" t="s">
        <v>110</v>
      </c>
      <c r="B41" s="3" t="s">
        <v>85</v>
      </c>
      <c r="C41" s="9" t="s">
        <v>485</v>
      </c>
      <c r="D41" s="7" t="s">
        <v>301</v>
      </c>
      <c r="E41" s="7" t="s">
        <v>302</v>
      </c>
      <c r="F41" s="6">
        <f>VLOOKUP(B41:B253,[1]总分临时榜!$C$2:$D$228,2,0)</f>
        <v>0</v>
      </c>
      <c r="G41" s="6">
        <f t="shared" si="0"/>
        <v>12</v>
      </c>
      <c r="H41" s="6"/>
      <c r="I41" s="6" t="str">
        <f>VLOOKUP(B41:B253,[2]Sheet1!$D$4:$I$230,6,0)</f>
        <v>缺考</v>
      </c>
    </row>
    <row r="42" spans="1:9" ht="24">
      <c r="A42" s="7" t="s">
        <v>111</v>
      </c>
      <c r="B42" s="3" t="s">
        <v>8</v>
      </c>
      <c r="C42" s="9" t="s">
        <v>486</v>
      </c>
      <c r="D42" s="7" t="s">
        <v>301</v>
      </c>
      <c r="E42" s="7" t="s">
        <v>302</v>
      </c>
      <c r="F42" s="6">
        <f>VLOOKUP(B42:B254,[1]总分临时榜!$C$2:$D$228,2,0)</f>
        <v>0</v>
      </c>
      <c r="G42" s="6">
        <f t="shared" si="0"/>
        <v>12</v>
      </c>
      <c r="H42" s="6"/>
      <c r="I42" s="6" t="str">
        <f>VLOOKUP(B42:B254,[2]Sheet1!$D$4:$I$230,6,0)</f>
        <v>缺考</v>
      </c>
    </row>
    <row r="43" spans="1:9" ht="24">
      <c r="A43" s="7" t="s">
        <v>112</v>
      </c>
      <c r="B43" s="3" t="s">
        <v>47</v>
      </c>
      <c r="C43" s="9" t="s">
        <v>487</v>
      </c>
      <c r="D43" s="7" t="s">
        <v>301</v>
      </c>
      <c r="E43" s="7" t="s">
        <v>302</v>
      </c>
      <c r="F43" s="6">
        <f>VLOOKUP(B43:B255,[1]总分临时榜!$C$2:$D$228,2,0)</f>
        <v>0</v>
      </c>
      <c r="G43" s="6">
        <f t="shared" si="0"/>
        <v>12</v>
      </c>
      <c r="H43" s="6"/>
      <c r="I43" s="6" t="str">
        <f>VLOOKUP(B43:B255,[2]Sheet1!$D$4:$I$230,6,0)</f>
        <v>缺考</v>
      </c>
    </row>
    <row r="44" spans="1:9" ht="24">
      <c r="A44" s="7" t="s">
        <v>113</v>
      </c>
      <c r="B44" s="3" t="s">
        <v>12</v>
      </c>
      <c r="C44" s="9" t="s">
        <v>488</v>
      </c>
      <c r="D44" s="7" t="s">
        <v>301</v>
      </c>
      <c r="E44" s="7" t="s">
        <v>302</v>
      </c>
      <c r="F44" s="6">
        <f>VLOOKUP(B44:B256,[1]总分临时榜!$C$2:$D$228,2,0)</f>
        <v>0</v>
      </c>
      <c r="G44" s="6">
        <f t="shared" si="0"/>
        <v>12</v>
      </c>
      <c r="H44" s="6"/>
      <c r="I44" s="6" t="str">
        <f>VLOOKUP(B44:B256,[2]Sheet1!$D$4:$I$230,6,0)</f>
        <v>缺考</v>
      </c>
    </row>
    <row r="45" spans="1:9" ht="24">
      <c r="A45" s="7" t="s">
        <v>114</v>
      </c>
      <c r="B45" s="3" t="s">
        <v>14</v>
      </c>
      <c r="C45" s="9" t="s">
        <v>489</v>
      </c>
      <c r="D45" s="7" t="s">
        <v>301</v>
      </c>
      <c r="E45" s="7" t="s">
        <v>302</v>
      </c>
      <c r="F45" s="6">
        <f>VLOOKUP(B45:B257,[1]总分临时榜!$C$2:$D$228,2,0)</f>
        <v>0</v>
      </c>
      <c r="G45" s="6">
        <f t="shared" si="0"/>
        <v>12</v>
      </c>
      <c r="H45" s="6"/>
      <c r="I45" s="6" t="str">
        <f>VLOOKUP(B45:B257,[2]Sheet1!$D$4:$I$230,6,0)</f>
        <v>缺考</v>
      </c>
    </row>
    <row r="46" spans="1:9" ht="24">
      <c r="A46" s="7" t="s">
        <v>115</v>
      </c>
      <c r="B46" s="3" t="s">
        <v>16</v>
      </c>
      <c r="C46" s="9" t="s">
        <v>490</v>
      </c>
      <c r="D46" s="7" t="s">
        <v>301</v>
      </c>
      <c r="E46" s="7" t="s">
        <v>302</v>
      </c>
      <c r="F46" s="6">
        <f>VLOOKUP(B46:B258,[1]总分临时榜!$C$2:$D$228,2,0)</f>
        <v>0</v>
      </c>
      <c r="G46" s="6">
        <f t="shared" si="0"/>
        <v>12</v>
      </c>
      <c r="H46" s="6"/>
      <c r="I46" s="6" t="str">
        <f>VLOOKUP(B46:B258,[2]Sheet1!$D$4:$I$230,6,0)</f>
        <v>缺考</v>
      </c>
    </row>
    <row r="47" spans="1:9" ht="24">
      <c r="A47" s="7" t="s">
        <v>116</v>
      </c>
      <c r="B47" s="3" t="s">
        <v>18</v>
      </c>
      <c r="C47" s="9" t="s">
        <v>491</v>
      </c>
      <c r="D47" s="7" t="s">
        <v>301</v>
      </c>
      <c r="E47" s="7" t="s">
        <v>302</v>
      </c>
      <c r="F47" s="6">
        <f>VLOOKUP(B47:B259,[1]总分临时榜!$C$2:$D$228,2,0)</f>
        <v>0</v>
      </c>
      <c r="G47" s="6">
        <f t="shared" si="0"/>
        <v>12</v>
      </c>
      <c r="H47" s="6"/>
      <c r="I47" s="6" t="str">
        <f>VLOOKUP(B47:B259,[2]Sheet1!$D$4:$I$230,6,0)</f>
        <v>缺考</v>
      </c>
    </row>
    <row r="48" spans="1:9" ht="24">
      <c r="A48" s="7" t="s">
        <v>117</v>
      </c>
      <c r="B48" s="3" t="s">
        <v>20</v>
      </c>
      <c r="C48" s="7" t="s">
        <v>492</v>
      </c>
      <c r="D48" s="7" t="s">
        <v>301</v>
      </c>
      <c r="E48" s="7" t="s">
        <v>302</v>
      </c>
      <c r="F48" s="6">
        <f>VLOOKUP(B48:B260,[1]总分临时榜!$C$2:$D$228,2,0)</f>
        <v>0</v>
      </c>
      <c r="G48" s="6">
        <f t="shared" si="0"/>
        <v>12</v>
      </c>
      <c r="H48" s="6"/>
      <c r="I48" s="6" t="str">
        <f>VLOOKUP(B48:B260,[2]Sheet1!$D$4:$I$230,6,0)</f>
        <v>缺考</v>
      </c>
    </row>
    <row r="49" spans="1:9" ht="24">
      <c r="A49" s="7" t="s">
        <v>118</v>
      </c>
      <c r="B49" s="3" t="s">
        <v>22</v>
      </c>
      <c r="C49" s="7" t="s">
        <v>493</v>
      </c>
      <c r="D49" s="7" t="s">
        <v>301</v>
      </c>
      <c r="E49" s="7" t="s">
        <v>302</v>
      </c>
      <c r="F49" s="6">
        <f>VLOOKUP(B49:B261,[1]总分临时榜!$C$2:$D$228,2,0)</f>
        <v>0</v>
      </c>
      <c r="G49" s="6">
        <f t="shared" si="0"/>
        <v>12</v>
      </c>
      <c r="H49" s="6"/>
      <c r="I49" s="6" t="str">
        <f>VLOOKUP(B49:B261,[2]Sheet1!$D$4:$I$230,6,0)</f>
        <v>缺考</v>
      </c>
    </row>
    <row r="50" spans="1:9" ht="24">
      <c r="A50" s="7" t="s">
        <v>119</v>
      </c>
      <c r="B50" s="3" t="s">
        <v>24</v>
      </c>
      <c r="C50" s="7" t="s">
        <v>494</v>
      </c>
      <c r="D50" s="7" t="s">
        <v>301</v>
      </c>
      <c r="E50" s="7" t="s">
        <v>302</v>
      </c>
      <c r="F50" s="6">
        <f>VLOOKUP(B50:B262,[1]总分临时榜!$C$2:$D$228,2,0)</f>
        <v>0</v>
      </c>
      <c r="G50" s="6">
        <f t="shared" si="0"/>
        <v>12</v>
      </c>
      <c r="H50" s="6"/>
      <c r="I50" s="6" t="str">
        <f>VLOOKUP(B50:B262,[2]Sheet1!$D$4:$I$230,6,0)</f>
        <v>缺考</v>
      </c>
    </row>
    <row r="51" spans="1:9" ht="24">
      <c r="A51" s="7" t="s">
        <v>120</v>
      </c>
      <c r="B51" s="3" t="s">
        <v>7</v>
      </c>
      <c r="C51" s="7" t="s">
        <v>495</v>
      </c>
      <c r="D51" s="7" t="s">
        <v>301</v>
      </c>
      <c r="E51" s="7" t="s">
        <v>302</v>
      </c>
      <c r="F51" s="6">
        <f>VLOOKUP(B51:B263,[1]总分临时榜!$C$2:$D$228,2,0)</f>
        <v>0</v>
      </c>
      <c r="G51" s="6">
        <f t="shared" si="0"/>
        <v>12</v>
      </c>
      <c r="H51" s="6"/>
      <c r="I51" s="6" t="str">
        <f>VLOOKUP(B51:B263,[2]Sheet1!$D$4:$I$230,6,0)</f>
        <v>缺考</v>
      </c>
    </row>
    <row r="52" spans="1:9" ht="24">
      <c r="A52" s="7" t="s">
        <v>121</v>
      </c>
      <c r="B52" s="3" t="s">
        <v>26</v>
      </c>
      <c r="C52" s="9" t="s">
        <v>496</v>
      </c>
      <c r="D52" s="7" t="s">
        <v>301</v>
      </c>
      <c r="E52" s="7" t="s">
        <v>302</v>
      </c>
      <c r="F52" s="6">
        <f>VLOOKUP(B52:B264,[1]总分临时榜!$C$2:$D$228,2,0)</f>
        <v>0</v>
      </c>
      <c r="G52" s="6">
        <f t="shared" si="0"/>
        <v>12</v>
      </c>
      <c r="H52" s="6"/>
      <c r="I52" s="6" t="str">
        <f>VLOOKUP(B52:B264,[2]Sheet1!$D$4:$I$230,6,0)</f>
        <v>缺考</v>
      </c>
    </row>
    <row r="53" spans="1:9" ht="24">
      <c r="A53" s="7" t="s">
        <v>122</v>
      </c>
      <c r="B53" s="3" t="s">
        <v>30</v>
      </c>
      <c r="C53" s="9" t="s">
        <v>497</v>
      </c>
      <c r="D53" s="7" t="s">
        <v>301</v>
      </c>
      <c r="E53" s="7" t="s">
        <v>302</v>
      </c>
      <c r="F53" s="6">
        <f>VLOOKUP(B53:B265,[1]总分临时榜!$C$2:$D$228,2,0)</f>
        <v>0</v>
      </c>
      <c r="G53" s="6">
        <f t="shared" si="0"/>
        <v>12</v>
      </c>
      <c r="H53" s="6"/>
      <c r="I53" s="6" t="str">
        <f>VLOOKUP(B53:B265,[2]Sheet1!$D$4:$I$230,6,0)</f>
        <v>缺考</v>
      </c>
    </row>
    <row r="54" spans="1:9" ht="24">
      <c r="A54" s="7" t="s">
        <v>123</v>
      </c>
      <c r="B54" s="3" t="s">
        <v>32</v>
      </c>
      <c r="C54" s="8" t="s">
        <v>498</v>
      </c>
      <c r="D54" s="7" t="s">
        <v>301</v>
      </c>
      <c r="E54" s="7" t="s">
        <v>302</v>
      </c>
      <c r="F54" s="6">
        <f>VLOOKUP(B54:B266,[1]总分临时榜!$C$2:$D$228,2,0)</f>
        <v>0</v>
      </c>
      <c r="G54" s="6">
        <f t="shared" si="0"/>
        <v>12</v>
      </c>
      <c r="H54" s="6"/>
      <c r="I54" s="6" t="str">
        <f>VLOOKUP(B54:B266,[2]Sheet1!$D$4:$I$230,6,0)</f>
        <v>缺考</v>
      </c>
    </row>
    <row r="55" spans="1:9" ht="24">
      <c r="A55" s="7" t="s">
        <v>124</v>
      </c>
      <c r="B55" s="3" t="s">
        <v>34</v>
      </c>
      <c r="C55" s="9" t="s">
        <v>499</v>
      </c>
      <c r="D55" s="7" t="s">
        <v>301</v>
      </c>
      <c r="E55" s="7" t="s">
        <v>302</v>
      </c>
      <c r="F55" s="6">
        <f>VLOOKUP(B55:B267,[1]总分临时榜!$C$2:$D$228,2,0)</f>
        <v>0</v>
      </c>
      <c r="G55" s="6">
        <f t="shared" si="0"/>
        <v>12</v>
      </c>
      <c r="H55" s="6"/>
      <c r="I55" s="6" t="str">
        <f>VLOOKUP(B55:B267,[2]Sheet1!$D$4:$I$230,6,0)</f>
        <v>缺考</v>
      </c>
    </row>
    <row r="56" spans="1:9" ht="24">
      <c r="A56" s="7" t="s">
        <v>125</v>
      </c>
      <c r="B56" s="3" t="s">
        <v>36</v>
      </c>
      <c r="C56" s="9" t="s">
        <v>500</v>
      </c>
      <c r="D56" s="7" t="s">
        <v>301</v>
      </c>
      <c r="E56" s="7" t="s">
        <v>302</v>
      </c>
      <c r="F56" s="6">
        <f>VLOOKUP(B56:B268,[1]总分临时榜!$C$2:$D$228,2,0)</f>
        <v>0</v>
      </c>
      <c r="G56" s="6">
        <f t="shared" si="0"/>
        <v>12</v>
      </c>
      <c r="H56" s="6"/>
      <c r="I56" s="6" t="str">
        <f>VLOOKUP(B56:B268,[2]Sheet1!$D$4:$I$230,6,0)</f>
        <v>缺考</v>
      </c>
    </row>
    <row r="57" spans="1:9" ht="24">
      <c r="A57" s="7" t="s">
        <v>126</v>
      </c>
      <c r="B57" s="3" t="s">
        <v>40</v>
      </c>
      <c r="C57" s="9" t="s">
        <v>501</v>
      </c>
      <c r="D57" s="7" t="s">
        <v>301</v>
      </c>
      <c r="E57" s="7" t="s">
        <v>302</v>
      </c>
      <c r="F57" s="6">
        <f>VLOOKUP(B57:B269,[1]总分临时榜!$C$2:$D$228,2,0)</f>
        <v>0</v>
      </c>
      <c r="G57" s="6">
        <f t="shared" si="0"/>
        <v>12</v>
      </c>
      <c r="H57" s="6"/>
      <c r="I57" s="6" t="str">
        <f>VLOOKUP(B57:B269,[2]Sheet1!$D$4:$I$230,6,0)</f>
        <v>缺考</v>
      </c>
    </row>
    <row r="58" spans="1:9" ht="24">
      <c r="A58" s="7" t="s">
        <v>127</v>
      </c>
      <c r="B58" s="3" t="s">
        <v>42</v>
      </c>
      <c r="C58" s="9" t="s">
        <v>502</v>
      </c>
      <c r="D58" s="7" t="s">
        <v>301</v>
      </c>
      <c r="E58" s="7" t="s">
        <v>302</v>
      </c>
      <c r="F58" s="6">
        <f>VLOOKUP(B58:B270,[1]总分临时榜!$C$2:$D$228,2,0)</f>
        <v>0</v>
      </c>
      <c r="G58" s="6">
        <f t="shared" si="0"/>
        <v>12</v>
      </c>
      <c r="H58" s="6"/>
      <c r="I58" s="6" t="str">
        <f>VLOOKUP(B58:B270,[2]Sheet1!$D$4:$I$230,6,0)</f>
        <v>缺考</v>
      </c>
    </row>
    <row r="59" spans="1:9" ht="24">
      <c r="A59" s="7" t="s">
        <v>128</v>
      </c>
      <c r="B59" s="3" t="s">
        <v>46</v>
      </c>
      <c r="C59" s="9" t="s">
        <v>503</v>
      </c>
      <c r="D59" s="7" t="s">
        <v>301</v>
      </c>
      <c r="E59" s="7" t="s">
        <v>302</v>
      </c>
      <c r="F59" s="6">
        <f>VLOOKUP(B59:B271,[1]总分临时榜!$C$2:$D$228,2,0)</f>
        <v>0</v>
      </c>
      <c r="G59" s="6">
        <f t="shared" si="0"/>
        <v>12</v>
      </c>
      <c r="H59" s="6"/>
      <c r="I59" s="6" t="str">
        <f>VLOOKUP(B59:B271,[2]Sheet1!$D$4:$I$230,6,0)</f>
        <v>缺考</v>
      </c>
    </row>
    <row r="60" spans="1:9" ht="24">
      <c r="A60" s="7" t="s">
        <v>129</v>
      </c>
      <c r="B60" s="3" t="s">
        <v>156</v>
      </c>
      <c r="C60" s="11" t="s">
        <v>504</v>
      </c>
      <c r="D60" s="7" t="s">
        <v>301</v>
      </c>
      <c r="E60" s="7" t="s">
        <v>302</v>
      </c>
      <c r="F60" s="6">
        <f>VLOOKUP(B60:B272,[1]总分临时榜!$C$2:$D$228,2,0)</f>
        <v>0</v>
      </c>
      <c r="G60" s="6">
        <f t="shared" si="0"/>
        <v>12</v>
      </c>
      <c r="H60" s="6"/>
      <c r="I60" s="6" t="str">
        <f>VLOOKUP(B60:B272,[2]Sheet1!$D$4:$I$230,6,0)</f>
        <v>缺考</v>
      </c>
    </row>
    <row r="61" spans="1:9" ht="24">
      <c r="A61" s="7" t="s">
        <v>130</v>
      </c>
      <c r="B61" s="3" t="s">
        <v>157</v>
      </c>
      <c r="C61" s="9" t="s">
        <v>505</v>
      </c>
      <c r="D61" s="7" t="s">
        <v>301</v>
      </c>
      <c r="E61" s="7" t="s">
        <v>302</v>
      </c>
      <c r="F61" s="6">
        <f>VLOOKUP(B61:B273,[1]总分临时榜!$C$2:$D$228,2,0)</f>
        <v>0</v>
      </c>
      <c r="G61" s="6">
        <f t="shared" si="0"/>
        <v>12</v>
      </c>
      <c r="H61" s="6"/>
      <c r="I61" s="6" t="str">
        <f>VLOOKUP(B61:B273,[2]Sheet1!$D$4:$I$230,6,0)</f>
        <v>缺考</v>
      </c>
    </row>
    <row r="62" spans="1:9" ht="24">
      <c r="A62" s="7" t="s">
        <v>131</v>
      </c>
      <c r="B62" s="3" t="s">
        <v>158</v>
      </c>
      <c r="C62" s="9" t="s">
        <v>506</v>
      </c>
      <c r="D62" s="7" t="s">
        <v>301</v>
      </c>
      <c r="E62" s="7" t="s">
        <v>302</v>
      </c>
      <c r="F62" s="6">
        <f>VLOOKUP(B62:B274,[1]总分临时榜!$C$2:$D$228,2,0)</f>
        <v>0</v>
      </c>
      <c r="G62" s="6">
        <f t="shared" si="0"/>
        <v>12</v>
      </c>
      <c r="H62" s="6"/>
      <c r="I62" s="6" t="str">
        <f>VLOOKUP(B62:B274,[2]Sheet1!$D$4:$I$230,6,0)</f>
        <v>缺考</v>
      </c>
    </row>
    <row r="63" spans="1:9" ht="24">
      <c r="A63" s="7" t="s">
        <v>132</v>
      </c>
      <c r="B63" s="3" t="s">
        <v>159</v>
      </c>
      <c r="C63" s="12" t="s">
        <v>507</v>
      </c>
      <c r="D63" s="7" t="s">
        <v>301</v>
      </c>
      <c r="E63" s="7" t="s">
        <v>302</v>
      </c>
      <c r="F63" s="6">
        <f>VLOOKUP(B63:B275,[1]总分临时榜!$C$2:$D$228,2,0)</f>
        <v>0</v>
      </c>
      <c r="G63" s="6">
        <f t="shared" si="0"/>
        <v>12</v>
      </c>
      <c r="H63" s="6"/>
      <c r="I63" s="6" t="str">
        <f>VLOOKUP(B63:B275,[2]Sheet1!$D$4:$I$230,6,0)</f>
        <v>缺考</v>
      </c>
    </row>
    <row r="64" spans="1:9" ht="24">
      <c r="A64" s="7" t="s">
        <v>133</v>
      </c>
      <c r="B64" s="3" t="s">
        <v>160</v>
      </c>
      <c r="C64" s="9" t="s">
        <v>508</v>
      </c>
      <c r="D64" s="7" t="s">
        <v>301</v>
      </c>
      <c r="E64" s="7" t="s">
        <v>302</v>
      </c>
      <c r="F64" s="6">
        <f>VLOOKUP(B64:B276,[1]总分临时榜!$C$2:$D$228,2,0)</f>
        <v>0</v>
      </c>
      <c r="G64" s="6">
        <f t="shared" si="0"/>
        <v>12</v>
      </c>
      <c r="H64" s="6"/>
      <c r="I64" s="6" t="str">
        <f>VLOOKUP(B64:B276,[2]Sheet1!$D$4:$I$230,6,0)</f>
        <v>缺考</v>
      </c>
    </row>
    <row r="65" spans="1:9" ht="24">
      <c r="A65" s="7" t="s">
        <v>134</v>
      </c>
      <c r="B65" s="3" t="s">
        <v>161</v>
      </c>
      <c r="C65" s="9" t="s">
        <v>509</v>
      </c>
      <c r="D65" s="7" t="s">
        <v>301</v>
      </c>
      <c r="E65" s="7" t="s">
        <v>302</v>
      </c>
      <c r="F65" s="6">
        <f>VLOOKUP(B65:B277,[1]总分临时榜!$C$2:$D$228,2,0)</f>
        <v>0</v>
      </c>
      <c r="G65" s="6">
        <f t="shared" si="0"/>
        <v>12</v>
      </c>
      <c r="H65" s="6"/>
      <c r="I65" s="6" t="str">
        <f>VLOOKUP(B65:B277,[2]Sheet1!$D$4:$I$230,6,0)</f>
        <v>缺考</v>
      </c>
    </row>
    <row r="66" spans="1:9" ht="24">
      <c r="A66" s="7" t="s">
        <v>135</v>
      </c>
      <c r="B66" s="3" t="s">
        <v>162</v>
      </c>
      <c r="C66" s="9" t="s">
        <v>510</v>
      </c>
      <c r="D66" s="7" t="s">
        <v>301</v>
      </c>
      <c r="E66" s="7" t="s">
        <v>302</v>
      </c>
      <c r="F66" s="6">
        <f>VLOOKUP(B66:B278,[1]总分临时榜!$C$2:$D$228,2,0)</f>
        <v>0</v>
      </c>
      <c r="G66" s="6">
        <f t="shared" si="0"/>
        <v>12</v>
      </c>
      <c r="H66" s="6"/>
      <c r="I66" s="6" t="str">
        <f>VLOOKUP(B66:B278,[2]Sheet1!$D$4:$I$230,6,0)</f>
        <v>缺考</v>
      </c>
    </row>
    <row r="67" spans="1:9" ht="24">
      <c r="A67" s="7" t="s">
        <v>136</v>
      </c>
      <c r="B67" s="3" t="s">
        <v>92</v>
      </c>
      <c r="C67" s="7" t="s">
        <v>511</v>
      </c>
      <c r="D67" s="7" t="s">
        <v>304</v>
      </c>
      <c r="E67" s="13" t="s">
        <v>305</v>
      </c>
      <c r="F67" s="6">
        <f>VLOOKUP(B67:B279,[1]总分临时榜!$C$2:$D$228,2,0)</f>
        <v>81.790000000000006</v>
      </c>
      <c r="G67" s="6">
        <f t="shared" ref="G67:G130" si="1">IF(E67=E66,IF(F67=F66,G66,G66+COUNTIFS(E:E,E66,F:F,F66)),1)</f>
        <v>1</v>
      </c>
      <c r="H67" s="6" t="s">
        <v>445</v>
      </c>
      <c r="I67" s="6"/>
    </row>
    <row r="68" spans="1:9" ht="24">
      <c r="A68" s="7" t="s">
        <v>137</v>
      </c>
      <c r="B68" s="3" t="s">
        <v>93</v>
      </c>
      <c r="C68" s="7" t="s">
        <v>512</v>
      </c>
      <c r="D68" s="7" t="s">
        <v>304</v>
      </c>
      <c r="E68" s="13" t="s">
        <v>305</v>
      </c>
      <c r="F68" s="6">
        <f>VLOOKUP(B68:B280,[1]总分临时榜!$C$2:$D$228,2,0)</f>
        <v>77.459999999999994</v>
      </c>
      <c r="G68" s="6">
        <f t="shared" si="1"/>
        <v>2</v>
      </c>
      <c r="H68" s="6" t="s">
        <v>445</v>
      </c>
      <c r="I68" s="6"/>
    </row>
    <row r="69" spans="1:9" ht="24">
      <c r="A69" s="7" t="s">
        <v>138</v>
      </c>
      <c r="B69" s="3" t="s">
        <v>97</v>
      </c>
      <c r="C69" s="7" t="s">
        <v>513</v>
      </c>
      <c r="D69" s="7" t="s">
        <v>304</v>
      </c>
      <c r="E69" s="13" t="s">
        <v>305</v>
      </c>
      <c r="F69" s="6">
        <f>VLOOKUP(B69:B281,[1]总分临时榜!$C$2:$D$228,2,0)</f>
        <v>73.31</v>
      </c>
      <c r="G69" s="6">
        <f t="shared" si="1"/>
        <v>3</v>
      </c>
      <c r="H69" s="6" t="s">
        <v>445</v>
      </c>
      <c r="I69" s="6"/>
    </row>
    <row r="70" spans="1:9" ht="24">
      <c r="A70" s="7" t="s">
        <v>139</v>
      </c>
      <c r="B70" s="3" t="s">
        <v>90</v>
      </c>
      <c r="C70" s="7" t="s">
        <v>514</v>
      </c>
      <c r="D70" s="7" t="s">
        <v>304</v>
      </c>
      <c r="E70" s="13" t="s">
        <v>305</v>
      </c>
      <c r="F70" s="6">
        <f>VLOOKUP(B70:B282,[1]总分临时榜!$C$2:$D$228,2,0)</f>
        <v>69.28</v>
      </c>
      <c r="G70" s="6">
        <f t="shared" si="1"/>
        <v>4</v>
      </c>
      <c r="H70" s="6" t="s">
        <v>445</v>
      </c>
      <c r="I70" s="6"/>
    </row>
    <row r="71" spans="1:9" ht="24">
      <c r="A71" s="7" t="s">
        <v>140</v>
      </c>
      <c r="B71" s="3" t="s">
        <v>95</v>
      </c>
      <c r="C71" s="7" t="s">
        <v>465</v>
      </c>
      <c r="D71" s="7" t="s">
        <v>304</v>
      </c>
      <c r="E71" s="13" t="s">
        <v>305</v>
      </c>
      <c r="F71" s="6">
        <f>VLOOKUP(B71:B283,[1]总分临时榜!$C$2:$D$228,2,0)</f>
        <v>68.680000000000007</v>
      </c>
      <c r="G71" s="6">
        <f t="shared" si="1"/>
        <v>5</v>
      </c>
      <c r="H71" s="6" t="s">
        <v>445</v>
      </c>
      <c r="I71" s="6"/>
    </row>
    <row r="72" spans="1:9" ht="24">
      <c r="A72" s="7" t="s">
        <v>141</v>
      </c>
      <c r="B72" s="3" t="s">
        <v>94</v>
      </c>
      <c r="C72" s="7" t="s">
        <v>515</v>
      </c>
      <c r="D72" s="7" t="s">
        <v>304</v>
      </c>
      <c r="E72" s="13" t="s">
        <v>305</v>
      </c>
      <c r="F72" s="6">
        <f>VLOOKUP(B72:B284,[1]总分临时榜!$C$2:$D$228,2,0)</f>
        <v>64.53</v>
      </c>
      <c r="G72" s="6">
        <f t="shared" si="1"/>
        <v>6</v>
      </c>
      <c r="H72" s="6" t="s">
        <v>445</v>
      </c>
      <c r="I72" s="6"/>
    </row>
    <row r="73" spans="1:9" ht="24">
      <c r="A73" s="7" t="s">
        <v>142</v>
      </c>
      <c r="B73" s="3" t="s">
        <v>88</v>
      </c>
      <c r="C73" s="7" t="s">
        <v>502</v>
      </c>
      <c r="D73" s="7" t="s">
        <v>304</v>
      </c>
      <c r="E73" s="13" t="s">
        <v>305</v>
      </c>
      <c r="F73" s="6">
        <f>VLOOKUP(B73:B285,[1]总分临时榜!$C$2:$D$228,2,0)</f>
        <v>0</v>
      </c>
      <c r="G73" s="6">
        <f t="shared" si="1"/>
        <v>7</v>
      </c>
      <c r="H73" s="6"/>
      <c r="I73" s="6" t="str">
        <f>VLOOKUP(B73:B285,[2]Sheet1!$D$4:$I$230,6,0)</f>
        <v>缺考</v>
      </c>
    </row>
    <row r="74" spans="1:9" ht="24">
      <c r="A74" s="7" t="s">
        <v>143</v>
      </c>
      <c r="B74" s="3" t="s">
        <v>87</v>
      </c>
      <c r="C74" s="7" t="s">
        <v>500</v>
      </c>
      <c r="D74" s="7" t="s">
        <v>304</v>
      </c>
      <c r="E74" s="13" t="s">
        <v>305</v>
      </c>
      <c r="F74" s="6">
        <f>VLOOKUP(B74:B286,[1]总分临时榜!$C$2:$D$228,2,0)</f>
        <v>0</v>
      </c>
      <c r="G74" s="6">
        <f t="shared" si="1"/>
        <v>7</v>
      </c>
      <c r="H74" s="6"/>
      <c r="I74" s="6" t="str">
        <f>VLOOKUP(B74:B286,[2]Sheet1!$D$4:$I$230,6,0)</f>
        <v>缺考</v>
      </c>
    </row>
    <row r="75" spans="1:9" ht="24">
      <c r="A75" s="7" t="s">
        <v>144</v>
      </c>
      <c r="B75" s="3" t="s">
        <v>89</v>
      </c>
      <c r="C75" s="7" t="s">
        <v>516</v>
      </c>
      <c r="D75" s="7" t="s">
        <v>304</v>
      </c>
      <c r="E75" s="13" t="s">
        <v>305</v>
      </c>
      <c r="F75" s="6">
        <f>VLOOKUP(B75:B287,[1]总分临时榜!$C$2:$D$228,2,0)</f>
        <v>0</v>
      </c>
      <c r="G75" s="6">
        <f t="shared" si="1"/>
        <v>7</v>
      </c>
      <c r="H75" s="6"/>
      <c r="I75" s="6" t="str">
        <f>VLOOKUP(B75:B287,[2]Sheet1!$D$4:$I$230,6,0)</f>
        <v>缺考</v>
      </c>
    </row>
    <row r="76" spans="1:9" ht="24">
      <c r="A76" s="7" t="s">
        <v>145</v>
      </c>
      <c r="B76" s="3" t="s">
        <v>91</v>
      </c>
      <c r="C76" s="7" t="s">
        <v>517</v>
      </c>
      <c r="D76" s="7" t="s">
        <v>304</v>
      </c>
      <c r="E76" s="13" t="s">
        <v>305</v>
      </c>
      <c r="F76" s="6">
        <f>VLOOKUP(B76:B288,[1]总分临时榜!$C$2:$D$228,2,0)</f>
        <v>0</v>
      </c>
      <c r="G76" s="6">
        <f t="shared" si="1"/>
        <v>7</v>
      </c>
      <c r="H76" s="6"/>
      <c r="I76" s="6" t="str">
        <f>VLOOKUP(B76:B288,[2]Sheet1!$D$4:$I$230,6,0)</f>
        <v>缺考</v>
      </c>
    </row>
    <row r="77" spans="1:9" ht="24">
      <c r="A77" s="7" t="s">
        <v>146</v>
      </c>
      <c r="B77" s="3" t="s">
        <v>96</v>
      </c>
      <c r="C77" s="7" t="s">
        <v>505</v>
      </c>
      <c r="D77" s="7" t="s">
        <v>304</v>
      </c>
      <c r="E77" s="13" t="s">
        <v>305</v>
      </c>
      <c r="F77" s="6">
        <f>VLOOKUP(B77:B289,[1]总分临时榜!$C$2:$D$228,2,0)</f>
        <v>0</v>
      </c>
      <c r="G77" s="6">
        <f t="shared" si="1"/>
        <v>7</v>
      </c>
      <c r="H77" s="6"/>
      <c r="I77" s="6" t="str">
        <f>VLOOKUP(B77:B289,[2]Sheet1!$D$4:$I$230,6,0)</f>
        <v>缺考</v>
      </c>
    </row>
    <row r="78" spans="1:9" ht="24">
      <c r="A78" s="7" t="s">
        <v>147</v>
      </c>
      <c r="B78" s="3" t="s">
        <v>98</v>
      </c>
      <c r="C78" s="7" t="s">
        <v>518</v>
      </c>
      <c r="D78" s="7" t="s">
        <v>304</v>
      </c>
      <c r="E78" s="13" t="s">
        <v>305</v>
      </c>
      <c r="F78" s="6">
        <f>VLOOKUP(B78:B290,[1]总分临时榜!$C$2:$D$228,2,0)</f>
        <v>0</v>
      </c>
      <c r="G78" s="6">
        <f t="shared" si="1"/>
        <v>7</v>
      </c>
      <c r="H78" s="6"/>
      <c r="I78" s="6" t="str">
        <f>VLOOKUP(B78:B290,[2]Sheet1!$D$4:$I$230,6,0)</f>
        <v>缺考</v>
      </c>
    </row>
    <row r="79" spans="1:9" ht="24">
      <c r="A79" s="7" t="s">
        <v>148</v>
      </c>
      <c r="B79" s="3" t="s">
        <v>99</v>
      </c>
      <c r="C79" s="7" t="s">
        <v>519</v>
      </c>
      <c r="D79" s="7" t="s">
        <v>304</v>
      </c>
      <c r="E79" s="13" t="s">
        <v>305</v>
      </c>
      <c r="F79" s="6">
        <f>VLOOKUP(B79:B291,[1]总分临时榜!$C$2:$D$228,2,0)</f>
        <v>0</v>
      </c>
      <c r="G79" s="6">
        <f t="shared" si="1"/>
        <v>7</v>
      </c>
      <c r="H79" s="6"/>
      <c r="I79" s="6" t="str">
        <f>VLOOKUP(B79:B291,[2]Sheet1!$D$4:$I$230,6,0)</f>
        <v>缺考</v>
      </c>
    </row>
    <row r="80" spans="1:9" ht="36">
      <c r="A80" s="7" t="s">
        <v>149</v>
      </c>
      <c r="B80" s="3" t="s">
        <v>163</v>
      </c>
      <c r="C80" s="3" t="s">
        <v>520</v>
      </c>
      <c r="D80" s="7" t="s">
        <v>306</v>
      </c>
      <c r="E80" s="14" t="s">
        <v>307</v>
      </c>
      <c r="F80" s="6">
        <f>VLOOKUP(B80:B292,[1]总分临时榜!$C$2:$D$228,2,0)</f>
        <v>80.44</v>
      </c>
      <c r="G80" s="6">
        <f t="shared" si="1"/>
        <v>1</v>
      </c>
      <c r="H80" s="6" t="s">
        <v>445</v>
      </c>
      <c r="I80" s="6"/>
    </row>
    <row r="81" spans="1:9" ht="36">
      <c r="A81" s="7" t="s">
        <v>150</v>
      </c>
      <c r="B81" s="3" t="s">
        <v>164</v>
      </c>
      <c r="C81" s="15" t="s">
        <v>521</v>
      </c>
      <c r="D81" s="7" t="s">
        <v>306</v>
      </c>
      <c r="E81" s="14" t="s">
        <v>307</v>
      </c>
      <c r="F81" s="6">
        <f>VLOOKUP(B81:B293,[1]总分临时榜!$C$2:$D$228,2,0)</f>
        <v>78.39</v>
      </c>
      <c r="G81" s="6">
        <f t="shared" si="1"/>
        <v>2</v>
      </c>
      <c r="H81" s="6" t="s">
        <v>445</v>
      </c>
      <c r="I81" s="6"/>
    </row>
    <row r="82" spans="1:9" ht="36">
      <c r="A82" s="7" t="s">
        <v>151</v>
      </c>
      <c r="B82" s="3" t="s">
        <v>165</v>
      </c>
      <c r="C82" s="3" t="s">
        <v>509</v>
      </c>
      <c r="D82" s="7" t="s">
        <v>306</v>
      </c>
      <c r="E82" s="14" t="s">
        <v>307</v>
      </c>
      <c r="F82" s="6">
        <f>VLOOKUP(B82:B294,[1]总分临时榜!$C$2:$D$228,2,0)</f>
        <v>74.680000000000007</v>
      </c>
      <c r="G82" s="6">
        <f t="shared" si="1"/>
        <v>3</v>
      </c>
      <c r="H82" s="6" t="s">
        <v>445</v>
      </c>
      <c r="I82" s="6"/>
    </row>
    <row r="83" spans="1:9" ht="36">
      <c r="A83" s="7" t="s">
        <v>152</v>
      </c>
      <c r="B83" s="3" t="s">
        <v>166</v>
      </c>
      <c r="C83" s="3" t="s">
        <v>462</v>
      </c>
      <c r="D83" s="7" t="s">
        <v>306</v>
      </c>
      <c r="E83" s="14" t="s">
        <v>307</v>
      </c>
      <c r="F83" s="6">
        <f>VLOOKUP(B83:B295,[1]总分临时榜!$C$2:$D$228,2,0)</f>
        <v>73.45</v>
      </c>
      <c r="G83" s="6">
        <f t="shared" si="1"/>
        <v>4</v>
      </c>
      <c r="H83" s="6" t="s">
        <v>445</v>
      </c>
      <c r="I83" s="6"/>
    </row>
    <row r="84" spans="1:9" ht="36">
      <c r="A84" s="7" t="s">
        <v>153</v>
      </c>
      <c r="B84" s="3" t="s">
        <v>167</v>
      </c>
      <c r="C84" s="3" t="s">
        <v>522</v>
      </c>
      <c r="D84" s="7" t="s">
        <v>306</v>
      </c>
      <c r="E84" s="14" t="s">
        <v>307</v>
      </c>
      <c r="F84" s="6">
        <f>VLOOKUP(B84:B296,[1]总分临时榜!$C$2:$D$228,2,0)</f>
        <v>73.180000000000007</v>
      </c>
      <c r="G84" s="6">
        <f t="shared" si="1"/>
        <v>5</v>
      </c>
      <c r="H84" s="6" t="s">
        <v>445</v>
      </c>
      <c r="I84" s="6"/>
    </row>
    <row r="85" spans="1:9" ht="36">
      <c r="A85" s="7" t="s">
        <v>154</v>
      </c>
      <c r="B85" s="3" t="s">
        <v>168</v>
      </c>
      <c r="C85" s="3" t="s">
        <v>523</v>
      </c>
      <c r="D85" s="7" t="s">
        <v>306</v>
      </c>
      <c r="E85" s="14" t="s">
        <v>307</v>
      </c>
      <c r="F85" s="6">
        <f>VLOOKUP(B85:B297,[1]总分临时榜!$C$2:$D$228,2,0)</f>
        <v>72.3</v>
      </c>
      <c r="G85" s="6">
        <f t="shared" si="1"/>
        <v>6</v>
      </c>
      <c r="H85" s="6" t="s">
        <v>445</v>
      </c>
      <c r="I85" s="6"/>
    </row>
    <row r="86" spans="1:9" ht="36">
      <c r="A86" s="7" t="s">
        <v>314</v>
      </c>
      <c r="B86" s="3" t="s">
        <v>169</v>
      </c>
      <c r="C86" s="3" t="s">
        <v>524</v>
      </c>
      <c r="D86" s="7" t="s">
        <v>306</v>
      </c>
      <c r="E86" s="14" t="s">
        <v>307</v>
      </c>
      <c r="F86" s="6">
        <f>VLOOKUP(B86:B298,[1]总分临时榜!$C$2:$D$228,2,0)</f>
        <v>71.17</v>
      </c>
      <c r="G86" s="6">
        <f t="shared" si="1"/>
        <v>7</v>
      </c>
      <c r="H86" s="6" t="s">
        <v>445</v>
      </c>
      <c r="I86" s="6"/>
    </row>
    <row r="87" spans="1:9" ht="36">
      <c r="A87" s="7" t="s">
        <v>315</v>
      </c>
      <c r="B87" s="3" t="s">
        <v>170</v>
      </c>
      <c r="C87" s="3" t="s">
        <v>505</v>
      </c>
      <c r="D87" s="7" t="s">
        <v>306</v>
      </c>
      <c r="E87" s="14" t="s">
        <v>307</v>
      </c>
      <c r="F87" s="6">
        <f>VLOOKUP(B87:B299,[1]总分临时榜!$C$2:$D$228,2,0)</f>
        <v>70.3</v>
      </c>
      <c r="G87" s="6">
        <f t="shared" si="1"/>
        <v>8</v>
      </c>
      <c r="H87" s="6" t="s">
        <v>445</v>
      </c>
      <c r="I87" s="6"/>
    </row>
    <row r="88" spans="1:9" ht="36">
      <c r="A88" s="7" t="s">
        <v>316</v>
      </c>
      <c r="B88" s="3" t="s">
        <v>171</v>
      </c>
      <c r="C88" s="3" t="s">
        <v>525</v>
      </c>
      <c r="D88" s="7" t="s">
        <v>306</v>
      </c>
      <c r="E88" s="14" t="s">
        <v>307</v>
      </c>
      <c r="F88" s="6">
        <f>VLOOKUP(B88:B300,[1]总分临时榜!$C$2:$D$228,2,0)</f>
        <v>0</v>
      </c>
      <c r="G88" s="6">
        <f t="shared" si="1"/>
        <v>9</v>
      </c>
      <c r="H88" s="6"/>
      <c r="I88" s="6" t="str">
        <f>VLOOKUP(B88:B300,[2]Sheet1!$D$4:$I$230,6,0)</f>
        <v>缺考</v>
      </c>
    </row>
    <row r="89" spans="1:9" ht="36">
      <c r="A89" s="7" t="s">
        <v>317</v>
      </c>
      <c r="B89" s="3" t="s">
        <v>172</v>
      </c>
      <c r="C89" s="3" t="s">
        <v>526</v>
      </c>
      <c r="D89" s="7" t="s">
        <v>306</v>
      </c>
      <c r="E89" s="14" t="s">
        <v>307</v>
      </c>
      <c r="F89" s="6">
        <f>VLOOKUP(B89:B301,[1]总分临时榜!$C$2:$D$228,2,0)</f>
        <v>0</v>
      </c>
      <c r="G89" s="6">
        <f t="shared" si="1"/>
        <v>9</v>
      </c>
      <c r="H89" s="6"/>
      <c r="I89" s="6" t="str">
        <f>VLOOKUP(B89:B301,[2]Sheet1!$D$4:$I$230,6,0)</f>
        <v>缺考</v>
      </c>
    </row>
    <row r="90" spans="1:9" ht="36">
      <c r="A90" s="7" t="s">
        <v>318</v>
      </c>
      <c r="B90" s="3" t="s">
        <v>173</v>
      </c>
      <c r="C90" s="3" t="s">
        <v>527</v>
      </c>
      <c r="D90" s="7" t="s">
        <v>306</v>
      </c>
      <c r="E90" s="14" t="s">
        <v>307</v>
      </c>
      <c r="F90" s="6">
        <f>VLOOKUP(B90:B302,[1]总分临时榜!$C$2:$D$228,2,0)</f>
        <v>0</v>
      </c>
      <c r="G90" s="6">
        <f t="shared" si="1"/>
        <v>9</v>
      </c>
      <c r="H90" s="6"/>
      <c r="I90" s="6" t="str">
        <f>VLOOKUP(B90:B302,[2]Sheet1!$D$4:$I$230,6,0)</f>
        <v>缺考</v>
      </c>
    </row>
    <row r="91" spans="1:9" ht="36">
      <c r="A91" s="7" t="s">
        <v>319</v>
      </c>
      <c r="B91" s="3" t="s">
        <v>174</v>
      </c>
      <c r="C91" s="3" t="s">
        <v>528</v>
      </c>
      <c r="D91" s="7" t="s">
        <v>306</v>
      </c>
      <c r="E91" s="14" t="s">
        <v>307</v>
      </c>
      <c r="F91" s="6">
        <f>VLOOKUP(B91:B303,[1]总分临时榜!$C$2:$D$228,2,0)</f>
        <v>0</v>
      </c>
      <c r="G91" s="6">
        <f t="shared" si="1"/>
        <v>9</v>
      </c>
      <c r="H91" s="6"/>
      <c r="I91" s="6" t="str">
        <f>VLOOKUP(B91:B303,[2]Sheet1!$D$4:$I$230,6,0)</f>
        <v>缺考</v>
      </c>
    </row>
    <row r="92" spans="1:9" ht="36">
      <c r="A92" s="7" t="s">
        <v>320</v>
      </c>
      <c r="B92" s="3" t="s">
        <v>175</v>
      </c>
      <c r="C92" s="3" t="s">
        <v>529</v>
      </c>
      <c r="D92" s="7" t="s">
        <v>306</v>
      </c>
      <c r="E92" s="14" t="s">
        <v>307</v>
      </c>
      <c r="F92" s="6">
        <f>VLOOKUP(B92:B304,[1]总分临时榜!$C$2:$D$228,2,0)</f>
        <v>0</v>
      </c>
      <c r="G92" s="6">
        <f t="shared" si="1"/>
        <v>9</v>
      </c>
      <c r="H92" s="6"/>
      <c r="I92" s="6" t="str">
        <f>VLOOKUP(B92:B304,[2]Sheet1!$D$4:$I$230,6,0)</f>
        <v>缺考</v>
      </c>
    </row>
    <row r="93" spans="1:9" ht="36">
      <c r="A93" s="7" t="s">
        <v>321</v>
      </c>
      <c r="B93" s="3" t="s">
        <v>176</v>
      </c>
      <c r="C93" s="3" t="s">
        <v>530</v>
      </c>
      <c r="D93" s="7" t="s">
        <v>306</v>
      </c>
      <c r="E93" s="14" t="s">
        <v>307</v>
      </c>
      <c r="F93" s="6">
        <f>VLOOKUP(B93:B305,[1]总分临时榜!$C$2:$D$228,2,0)</f>
        <v>0</v>
      </c>
      <c r="G93" s="6">
        <f t="shared" si="1"/>
        <v>9</v>
      </c>
      <c r="H93" s="6"/>
      <c r="I93" s="6" t="str">
        <f>VLOOKUP(B93:B305,[2]Sheet1!$D$4:$I$230,6,0)</f>
        <v>缺考</v>
      </c>
    </row>
    <row r="94" spans="1:9" ht="36">
      <c r="A94" s="7" t="s">
        <v>322</v>
      </c>
      <c r="B94" s="3" t="s">
        <v>177</v>
      </c>
      <c r="C94" s="3" t="s">
        <v>531</v>
      </c>
      <c r="D94" s="7" t="s">
        <v>306</v>
      </c>
      <c r="E94" s="14" t="s">
        <v>307</v>
      </c>
      <c r="F94" s="6">
        <f>VLOOKUP(B94:B306,[1]总分临时榜!$C$2:$D$228,2,0)</f>
        <v>0</v>
      </c>
      <c r="G94" s="6">
        <f t="shared" si="1"/>
        <v>9</v>
      </c>
      <c r="H94" s="6"/>
      <c r="I94" s="6" t="str">
        <f>VLOOKUP(B94:B306,[2]Sheet1!$D$4:$I$230,6,0)</f>
        <v>缺考</v>
      </c>
    </row>
    <row r="95" spans="1:9" ht="36">
      <c r="A95" s="7" t="s">
        <v>323</v>
      </c>
      <c r="B95" s="3" t="s">
        <v>178</v>
      </c>
      <c r="C95" s="3" t="s">
        <v>452</v>
      </c>
      <c r="D95" s="7" t="s">
        <v>306</v>
      </c>
      <c r="E95" s="14" t="s">
        <v>307</v>
      </c>
      <c r="F95" s="6">
        <f>VLOOKUP(B95:B307,[1]总分临时榜!$C$2:$D$228,2,0)</f>
        <v>0</v>
      </c>
      <c r="G95" s="6">
        <f t="shared" si="1"/>
        <v>9</v>
      </c>
      <c r="H95" s="6"/>
      <c r="I95" s="6" t="str">
        <f>VLOOKUP(B95:B307,[2]Sheet1!$D$4:$I$230,6,0)</f>
        <v>缺考</v>
      </c>
    </row>
    <row r="96" spans="1:9" ht="36">
      <c r="A96" s="7" t="s">
        <v>324</v>
      </c>
      <c r="B96" s="3" t="s">
        <v>179</v>
      </c>
      <c r="C96" s="3" t="s">
        <v>532</v>
      </c>
      <c r="D96" s="7" t="s">
        <v>306</v>
      </c>
      <c r="E96" s="14" t="s">
        <v>307</v>
      </c>
      <c r="F96" s="6">
        <f>VLOOKUP(B96:B308,[1]总分临时榜!$C$2:$D$228,2,0)</f>
        <v>0</v>
      </c>
      <c r="G96" s="6">
        <f t="shared" si="1"/>
        <v>9</v>
      </c>
      <c r="H96" s="6"/>
      <c r="I96" s="6" t="str">
        <f>VLOOKUP(B96:B308,[2]Sheet1!$D$4:$I$230,6,0)</f>
        <v>缺考</v>
      </c>
    </row>
    <row r="97" spans="1:9" ht="36">
      <c r="A97" s="7" t="s">
        <v>325</v>
      </c>
      <c r="B97" s="3" t="s">
        <v>180</v>
      </c>
      <c r="C97" s="3" t="s">
        <v>533</v>
      </c>
      <c r="D97" s="7" t="s">
        <v>306</v>
      </c>
      <c r="E97" s="14" t="s">
        <v>307</v>
      </c>
      <c r="F97" s="6">
        <f>VLOOKUP(B97:B309,[1]总分临时榜!$C$2:$D$228,2,0)</f>
        <v>0</v>
      </c>
      <c r="G97" s="6">
        <f t="shared" si="1"/>
        <v>9</v>
      </c>
      <c r="H97" s="6"/>
      <c r="I97" s="6" t="str">
        <f>VLOOKUP(B97:B309,[2]Sheet1!$D$4:$I$230,6,0)</f>
        <v>缺考</v>
      </c>
    </row>
    <row r="98" spans="1:9" ht="36">
      <c r="A98" s="7" t="s">
        <v>326</v>
      </c>
      <c r="B98" s="3" t="s">
        <v>181</v>
      </c>
      <c r="C98" s="3" t="s">
        <v>534</v>
      </c>
      <c r="D98" s="7" t="s">
        <v>306</v>
      </c>
      <c r="E98" s="14" t="s">
        <v>307</v>
      </c>
      <c r="F98" s="6">
        <f>VLOOKUP(B98:B310,[1]总分临时榜!$C$2:$D$228,2,0)</f>
        <v>0</v>
      </c>
      <c r="G98" s="6">
        <f t="shared" si="1"/>
        <v>9</v>
      </c>
      <c r="H98" s="6"/>
      <c r="I98" s="6" t="str">
        <f>VLOOKUP(B98:B310,[2]Sheet1!$D$4:$I$230,6,0)</f>
        <v>缺考</v>
      </c>
    </row>
    <row r="99" spans="1:9" ht="36">
      <c r="A99" s="7" t="s">
        <v>327</v>
      </c>
      <c r="B99" s="3" t="s">
        <v>182</v>
      </c>
      <c r="C99" s="3" t="s">
        <v>535</v>
      </c>
      <c r="D99" s="7" t="s">
        <v>306</v>
      </c>
      <c r="E99" s="14" t="s">
        <v>307</v>
      </c>
      <c r="F99" s="6">
        <f>VLOOKUP(B99:B311,[1]总分临时榜!$C$2:$D$228,2,0)</f>
        <v>0</v>
      </c>
      <c r="G99" s="6">
        <f t="shared" si="1"/>
        <v>9</v>
      </c>
      <c r="H99" s="6"/>
      <c r="I99" s="6" t="str">
        <f>VLOOKUP(B99:B311,[2]Sheet1!$D$4:$I$230,6,0)</f>
        <v>缺考</v>
      </c>
    </row>
    <row r="100" spans="1:9" ht="36">
      <c r="A100" s="7" t="s">
        <v>328</v>
      </c>
      <c r="B100" s="3" t="s">
        <v>183</v>
      </c>
      <c r="C100" s="3" t="s">
        <v>536</v>
      </c>
      <c r="D100" s="7" t="s">
        <v>306</v>
      </c>
      <c r="E100" s="14" t="s">
        <v>307</v>
      </c>
      <c r="F100" s="6">
        <f>VLOOKUP(B100:B312,[1]总分临时榜!$C$2:$D$228,2,0)</f>
        <v>0</v>
      </c>
      <c r="G100" s="6">
        <f t="shared" si="1"/>
        <v>9</v>
      </c>
      <c r="H100" s="6"/>
      <c r="I100" s="6" t="str">
        <f>VLOOKUP(B100:B312,[2]Sheet1!$D$4:$I$230,6,0)</f>
        <v>缺考</v>
      </c>
    </row>
    <row r="101" spans="1:9" ht="36">
      <c r="A101" s="7" t="s">
        <v>329</v>
      </c>
      <c r="B101" s="3" t="s">
        <v>184</v>
      </c>
      <c r="C101" s="3" t="s">
        <v>537</v>
      </c>
      <c r="D101" s="7" t="s">
        <v>306</v>
      </c>
      <c r="E101" s="14" t="s">
        <v>307</v>
      </c>
      <c r="F101" s="6">
        <f>VLOOKUP(B101:B313,[1]总分临时榜!$C$2:$D$228,2,0)</f>
        <v>0</v>
      </c>
      <c r="G101" s="6">
        <f t="shared" si="1"/>
        <v>9</v>
      </c>
      <c r="H101" s="6"/>
      <c r="I101" s="6" t="str">
        <f>VLOOKUP(B101:B313,[2]Sheet1!$D$4:$I$230,6,0)</f>
        <v>缺考</v>
      </c>
    </row>
    <row r="102" spans="1:9" ht="36">
      <c r="A102" s="7" t="s">
        <v>330</v>
      </c>
      <c r="B102" s="3" t="s">
        <v>185</v>
      </c>
      <c r="C102" s="3" t="s">
        <v>538</v>
      </c>
      <c r="D102" s="7" t="s">
        <v>306</v>
      </c>
      <c r="E102" s="14" t="s">
        <v>307</v>
      </c>
      <c r="F102" s="6">
        <f>VLOOKUP(B102:B314,[1]总分临时榜!$C$2:$D$228,2,0)</f>
        <v>0</v>
      </c>
      <c r="G102" s="6">
        <f t="shared" si="1"/>
        <v>9</v>
      </c>
      <c r="H102" s="6"/>
      <c r="I102" s="6" t="str">
        <f>VLOOKUP(B102:B314,[2]Sheet1!$D$4:$I$230,6,0)</f>
        <v>缺考</v>
      </c>
    </row>
    <row r="103" spans="1:9" ht="36">
      <c r="A103" s="7" t="s">
        <v>331</v>
      </c>
      <c r="B103" s="3" t="s">
        <v>186</v>
      </c>
      <c r="C103" s="3" t="s">
        <v>539</v>
      </c>
      <c r="D103" s="7" t="s">
        <v>306</v>
      </c>
      <c r="E103" s="14" t="s">
        <v>307</v>
      </c>
      <c r="F103" s="6">
        <f>VLOOKUP(B103:B315,[1]总分临时榜!$C$2:$D$228,2,0)</f>
        <v>0</v>
      </c>
      <c r="G103" s="6">
        <f t="shared" si="1"/>
        <v>9</v>
      </c>
      <c r="H103" s="6"/>
      <c r="I103" s="6" t="str">
        <f>VLOOKUP(B103:B315,[2]Sheet1!$D$4:$I$230,6,0)</f>
        <v>缺考</v>
      </c>
    </row>
    <row r="104" spans="1:9" ht="36">
      <c r="A104" s="7" t="s">
        <v>332</v>
      </c>
      <c r="B104" s="3" t="s">
        <v>187</v>
      </c>
      <c r="C104" s="3" t="s">
        <v>540</v>
      </c>
      <c r="D104" s="7" t="s">
        <v>306</v>
      </c>
      <c r="E104" s="14" t="s">
        <v>307</v>
      </c>
      <c r="F104" s="6">
        <f>VLOOKUP(B104:B316,[1]总分临时榜!$C$2:$D$228,2,0)</f>
        <v>0</v>
      </c>
      <c r="G104" s="6">
        <f t="shared" si="1"/>
        <v>9</v>
      </c>
      <c r="H104" s="6"/>
      <c r="I104" s="6" t="str">
        <f>VLOOKUP(B104:B316,[2]Sheet1!$D$4:$I$230,6,0)</f>
        <v>缺考</v>
      </c>
    </row>
    <row r="105" spans="1:9" ht="36">
      <c r="A105" s="7" t="s">
        <v>333</v>
      </c>
      <c r="B105" s="3" t="s">
        <v>188</v>
      </c>
      <c r="C105" s="3" t="s">
        <v>541</v>
      </c>
      <c r="D105" s="7" t="s">
        <v>306</v>
      </c>
      <c r="E105" s="14" t="s">
        <v>307</v>
      </c>
      <c r="F105" s="6">
        <f>VLOOKUP(B105:B317,[1]总分临时榜!$C$2:$D$228,2,0)</f>
        <v>0</v>
      </c>
      <c r="G105" s="6">
        <f t="shared" si="1"/>
        <v>9</v>
      </c>
      <c r="H105" s="6"/>
      <c r="I105" s="6" t="str">
        <f>VLOOKUP(B105:B317,[2]Sheet1!$D$4:$I$230,6,0)</f>
        <v>缺考</v>
      </c>
    </row>
    <row r="106" spans="1:9" ht="36">
      <c r="A106" s="7" t="s">
        <v>334</v>
      </c>
      <c r="B106" s="3" t="s">
        <v>189</v>
      </c>
      <c r="C106" s="3" t="s">
        <v>542</v>
      </c>
      <c r="D106" s="7" t="s">
        <v>306</v>
      </c>
      <c r="E106" s="14" t="s">
        <v>307</v>
      </c>
      <c r="F106" s="6">
        <f>VLOOKUP(B106:B318,[1]总分临时榜!$C$2:$D$228,2,0)</f>
        <v>0</v>
      </c>
      <c r="G106" s="6">
        <f t="shared" si="1"/>
        <v>9</v>
      </c>
      <c r="H106" s="6"/>
      <c r="I106" s="6" t="str">
        <f>VLOOKUP(B106:B318,[2]Sheet1!$D$4:$I$230,6,0)</f>
        <v>缺考</v>
      </c>
    </row>
    <row r="107" spans="1:9" ht="36">
      <c r="A107" s="7" t="s">
        <v>335</v>
      </c>
      <c r="B107" s="3" t="s">
        <v>190</v>
      </c>
      <c r="C107" s="3" t="s">
        <v>543</v>
      </c>
      <c r="D107" s="7" t="s">
        <v>306</v>
      </c>
      <c r="E107" s="14" t="s">
        <v>307</v>
      </c>
      <c r="F107" s="6">
        <f>VLOOKUP(B107:B319,[1]总分临时榜!$C$2:$D$228,2,0)</f>
        <v>0</v>
      </c>
      <c r="G107" s="6">
        <f t="shared" si="1"/>
        <v>9</v>
      </c>
      <c r="H107" s="6"/>
      <c r="I107" s="6" t="str">
        <f>VLOOKUP(B107:B319,[2]Sheet1!$D$4:$I$230,6,0)</f>
        <v>缺考</v>
      </c>
    </row>
    <row r="108" spans="1:9" ht="36">
      <c r="A108" s="7" t="s">
        <v>336</v>
      </c>
      <c r="B108" s="3" t="s">
        <v>191</v>
      </c>
      <c r="C108" s="3" t="s">
        <v>544</v>
      </c>
      <c r="D108" s="7" t="s">
        <v>306</v>
      </c>
      <c r="E108" s="14" t="s">
        <v>307</v>
      </c>
      <c r="F108" s="6">
        <f>VLOOKUP(B108:B320,[1]总分临时榜!$C$2:$D$228,2,0)</f>
        <v>0</v>
      </c>
      <c r="G108" s="6">
        <f t="shared" si="1"/>
        <v>9</v>
      </c>
      <c r="H108" s="6"/>
      <c r="I108" s="6" t="str">
        <f>VLOOKUP(B108:B320,[2]Sheet1!$D$4:$I$230,6,0)</f>
        <v>缺考</v>
      </c>
    </row>
    <row r="109" spans="1:9" ht="36">
      <c r="A109" s="7" t="s">
        <v>337</v>
      </c>
      <c r="B109" s="3" t="s">
        <v>192</v>
      </c>
      <c r="C109" s="3" t="s">
        <v>545</v>
      </c>
      <c r="D109" s="7" t="s">
        <v>306</v>
      </c>
      <c r="E109" s="14" t="s">
        <v>307</v>
      </c>
      <c r="F109" s="6">
        <f>VLOOKUP(B109:B321,[1]总分临时榜!$C$2:$D$228,2,0)</f>
        <v>0</v>
      </c>
      <c r="G109" s="6">
        <f t="shared" si="1"/>
        <v>9</v>
      </c>
      <c r="H109" s="6"/>
      <c r="I109" s="6" t="str">
        <f>VLOOKUP(B109:B321,[2]Sheet1!$D$4:$I$230,6,0)</f>
        <v>缺考</v>
      </c>
    </row>
    <row r="110" spans="1:9" ht="36">
      <c r="A110" s="7" t="s">
        <v>338</v>
      </c>
      <c r="B110" s="3" t="s">
        <v>193</v>
      </c>
      <c r="C110" s="3" t="s">
        <v>546</v>
      </c>
      <c r="D110" s="7" t="s">
        <v>306</v>
      </c>
      <c r="E110" s="14" t="s">
        <v>307</v>
      </c>
      <c r="F110" s="6">
        <f>VLOOKUP(B110:B322,[1]总分临时榜!$C$2:$D$228,2,0)</f>
        <v>0</v>
      </c>
      <c r="G110" s="6">
        <f t="shared" si="1"/>
        <v>9</v>
      </c>
      <c r="H110" s="6"/>
      <c r="I110" s="6" t="str">
        <f>VLOOKUP(B110:B322,[2]Sheet1!$D$4:$I$230,6,0)</f>
        <v>缺考</v>
      </c>
    </row>
    <row r="111" spans="1:9" ht="36">
      <c r="A111" s="7" t="s">
        <v>339</v>
      </c>
      <c r="B111" s="3" t="s">
        <v>194</v>
      </c>
      <c r="C111" s="3" t="s">
        <v>547</v>
      </c>
      <c r="D111" s="7" t="s">
        <v>306</v>
      </c>
      <c r="E111" s="14" t="s">
        <v>307</v>
      </c>
      <c r="F111" s="6">
        <f>VLOOKUP(B111:B323,[1]总分临时榜!$C$2:$D$228,2,0)</f>
        <v>0</v>
      </c>
      <c r="G111" s="6">
        <f t="shared" si="1"/>
        <v>9</v>
      </c>
      <c r="H111" s="6"/>
      <c r="I111" s="6" t="str">
        <f>VLOOKUP(B111:B323,[2]Sheet1!$D$4:$I$230,6,0)</f>
        <v>缺考</v>
      </c>
    </row>
    <row r="112" spans="1:9" ht="36">
      <c r="A112" s="7" t="s">
        <v>340</v>
      </c>
      <c r="B112" s="3" t="s">
        <v>195</v>
      </c>
      <c r="C112" s="3" t="s">
        <v>548</v>
      </c>
      <c r="D112" s="7" t="s">
        <v>306</v>
      </c>
      <c r="E112" s="14" t="s">
        <v>307</v>
      </c>
      <c r="F112" s="6">
        <f>VLOOKUP(B112:B324,[1]总分临时榜!$C$2:$D$228,2,0)</f>
        <v>0</v>
      </c>
      <c r="G112" s="6">
        <f t="shared" si="1"/>
        <v>9</v>
      </c>
      <c r="H112" s="6"/>
      <c r="I112" s="6" t="str">
        <f>VLOOKUP(B112:B324,[2]Sheet1!$D$4:$I$230,6,0)</f>
        <v>缺考</v>
      </c>
    </row>
    <row r="113" spans="1:9" ht="36">
      <c r="A113" s="7" t="s">
        <v>341</v>
      </c>
      <c r="B113" s="3" t="s">
        <v>196</v>
      </c>
      <c r="C113" s="3" t="s">
        <v>549</v>
      </c>
      <c r="D113" s="7" t="s">
        <v>306</v>
      </c>
      <c r="E113" s="14" t="s">
        <v>307</v>
      </c>
      <c r="F113" s="6">
        <f>VLOOKUP(B113:B325,[1]总分临时榜!$C$2:$D$228,2,0)</f>
        <v>0</v>
      </c>
      <c r="G113" s="6">
        <f t="shared" si="1"/>
        <v>9</v>
      </c>
      <c r="H113" s="6"/>
      <c r="I113" s="6" t="str">
        <f>VLOOKUP(B113:B325,[2]Sheet1!$D$4:$I$230,6,0)</f>
        <v>缺考</v>
      </c>
    </row>
    <row r="114" spans="1:9" ht="36">
      <c r="A114" s="7" t="s">
        <v>342</v>
      </c>
      <c r="B114" s="3" t="s">
        <v>197</v>
      </c>
      <c r="C114" s="3" t="s">
        <v>550</v>
      </c>
      <c r="D114" s="7" t="s">
        <v>306</v>
      </c>
      <c r="E114" s="14" t="s">
        <v>307</v>
      </c>
      <c r="F114" s="6">
        <f>VLOOKUP(B114:B326,[1]总分临时榜!$C$2:$D$228,2,0)</f>
        <v>0</v>
      </c>
      <c r="G114" s="6">
        <f t="shared" si="1"/>
        <v>9</v>
      </c>
      <c r="H114" s="6"/>
      <c r="I114" s="6" t="str">
        <f>VLOOKUP(B114:B326,[2]Sheet1!$D$4:$I$230,6,0)</f>
        <v>缺考</v>
      </c>
    </row>
    <row r="115" spans="1:9" ht="36">
      <c r="A115" s="7" t="s">
        <v>343</v>
      </c>
      <c r="B115" s="3" t="s">
        <v>198</v>
      </c>
      <c r="C115" s="3" t="s">
        <v>551</v>
      </c>
      <c r="D115" s="7" t="s">
        <v>306</v>
      </c>
      <c r="E115" s="14" t="s">
        <v>307</v>
      </c>
      <c r="F115" s="6">
        <f>VLOOKUP(B115:B327,[1]总分临时榜!$C$2:$D$228,2,0)</f>
        <v>0</v>
      </c>
      <c r="G115" s="6">
        <f t="shared" si="1"/>
        <v>9</v>
      </c>
      <c r="H115" s="6"/>
      <c r="I115" s="6" t="str">
        <f>VLOOKUP(B115:B327,[2]Sheet1!$D$4:$I$230,6,0)</f>
        <v>缺考</v>
      </c>
    </row>
    <row r="116" spans="1:9" ht="24">
      <c r="A116" s="7" t="s">
        <v>344</v>
      </c>
      <c r="B116" s="3" t="s">
        <v>199</v>
      </c>
      <c r="C116" s="13" t="s">
        <v>552</v>
      </c>
      <c r="D116" s="7" t="s">
        <v>308</v>
      </c>
      <c r="E116" s="7" t="s">
        <v>309</v>
      </c>
      <c r="F116" s="6">
        <f>VLOOKUP(B116:B328,[1]总分临时榜!$C$2:$D$228,2,0)</f>
        <v>83.41</v>
      </c>
      <c r="G116" s="6">
        <f t="shared" si="1"/>
        <v>1</v>
      </c>
      <c r="H116" s="6" t="s">
        <v>445</v>
      </c>
      <c r="I116" s="6"/>
    </row>
    <row r="117" spans="1:9" ht="24">
      <c r="A117" s="7" t="s">
        <v>345</v>
      </c>
      <c r="B117" s="3" t="s">
        <v>200</v>
      </c>
      <c r="C117" s="7" t="s">
        <v>553</v>
      </c>
      <c r="D117" s="7" t="s">
        <v>308</v>
      </c>
      <c r="E117" s="7" t="s">
        <v>309</v>
      </c>
      <c r="F117" s="6">
        <f>VLOOKUP(B117:B329,[1]总分临时榜!$C$2:$D$228,2,0)</f>
        <v>79.8</v>
      </c>
      <c r="G117" s="6">
        <f t="shared" si="1"/>
        <v>2</v>
      </c>
      <c r="H117" s="6" t="s">
        <v>445</v>
      </c>
      <c r="I117" s="6"/>
    </row>
    <row r="118" spans="1:9" ht="24">
      <c r="A118" s="7" t="s">
        <v>346</v>
      </c>
      <c r="B118" s="3" t="s">
        <v>201</v>
      </c>
      <c r="C118" s="7" t="s">
        <v>554</v>
      </c>
      <c r="D118" s="7" t="s">
        <v>308</v>
      </c>
      <c r="E118" s="7" t="s">
        <v>309</v>
      </c>
      <c r="F118" s="6">
        <f>VLOOKUP(B118:B330,[1]总分临时榜!$C$2:$D$228,2,0)</f>
        <v>77.56</v>
      </c>
      <c r="G118" s="6">
        <f t="shared" si="1"/>
        <v>3</v>
      </c>
      <c r="H118" s="6" t="s">
        <v>445</v>
      </c>
      <c r="I118" s="6"/>
    </row>
    <row r="119" spans="1:9" ht="24">
      <c r="A119" s="7" t="s">
        <v>347</v>
      </c>
      <c r="B119" s="3" t="s">
        <v>202</v>
      </c>
      <c r="C119" s="7" t="s">
        <v>555</v>
      </c>
      <c r="D119" s="7" t="s">
        <v>308</v>
      </c>
      <c r="E119" s="7" t="s">
        <v>309</v>
      </c>
      <c r="F119" s="6">
        <f>VLOOKUP(B119:B331,[1]总分临时榜!$C$2:$D$228,2,0)</f>
        <v>76.41</v>
      </c>
      <c r="G119" s="6">
        <f t="shared" si="1"/>
        <v>4</v>
      </c>
      <c r="H119" s="6" t="s">
        <v>445</v>
      </c>
      <c r="I119" s="6"/>
    </row>
    <row r="120" spans="1:9" ht="24">
      <c r="A120" s="7" t="s">
        <v>348</v>
      </c>
      <c r="B120" s="3" t="s">
        <v>203</v>
      </c>
      <c r="C120" s="7" t="s">
        <v>556</v>
      </c>
      <c r="D120" s="7" t="s">
        <v>308</v>
      </c>
      <c r="E120" s="7" t="s">
        <v>309</v>
      </c>
      <c r="F120" s="6">
        <f>VLOOKUP(B120:B332,[1]总分临时榜!$C$2:$D$228,2,0)</f>
        <v>76.17</v>
      </c>
      <c r="G120" s="6">
        <f t="shared" si="1"/>
        <v>5</v>
      </c>
      <c r="H120" s="6" t="s">
        <v>445</v>
      </c>
      <c r="I120" s="6"/>
    </row>
    <row r="121" spans="1:9" ht="24">
      <c r="A121" s="7" t="s">
        <v>349</v>
      </c>
      <c r="B121" s="3" t="s">
        <v>204</v>
      </c>
      <c r="C121" s="13" t="s">
        <v>557</v>
      </c>
      <c r="D121" s="7" t="s">
        <v>308</v>
      </c>
      <c r="E121" s="7" t="s">
        <v>309</v>
      </c>
      <c r="F121" s="6">
        <f>VLOOKUP(B121:B333,[1]总分临时榜!$C$2:$D$228,2,0)</f>
        <v>74.8</v>
      </c>
      <c r="G121" s="6">
        <f t="shared" si="1"/>
        <v>6</v>
      </c>
      <c r="H121" s="6" t="s">
        <v>445</v>
      </c>
      <c r="I121" s="6"/>
    </row>
    <row r="122" spans="1:9" ht="24">
      <c r="A122" s="7" t="s">
        <v>350</v>
      </c>
      <c r="B122" s="3" t="s">
        <v>205</v>
      </c>
      <c r="C122" s="13" t="s">
        <v>558</v>
      </c>
      <c r="D122" s="7" t="s">
        <v>308</v>
      </c>
      <c r="E122" s="7" t="s">
        <v>309</v>
      </c>
      <c r="F122" s="6">
        <f>VLOOKUP(B122:B334,[1]总分临时榜!$C$2:$D$228,2,0)</f>
        <v>74.8</v>
      </c>
      <c r="G122" s="6">
        <f t="shared" si="1"/>
        <v>6</v>
      </c>
      <c r="H122" s="6" t="s">
        <v>445</v>
      </c>
      <c r="I122" s="6"/>
    </row>
    <row r="123" spans="1:9" ht="24">
      <c r="A123" s="7" t="s">
        <v>351</v>
      </c>
      <c r="B123" s="3" t="s">
        <v>206</v>
      </c>
      <c r="C123" s="7" t="s">
        <v>559</v>
      </c>
      <c r="D123" s="7" t="s">
        <v>308</v>
      </c>
      <c r="E123" s="7" t="s">
        <v>309</v>
      </c>
      <c r="F123" s="6">
        <f>VLOOKUP(B123:B335,[1]总分临时榜!$C$2:$D$228,2,0)</f>
        <v>74.319999999999993</v>
      </c>
      <c r="G123" s="6">
        <f t="shared" si="1"/>
        <v>8</v>
      </c>
      <c r="H123" s="6" t="s">
        <v>445</v>
      </c>
      <c r="I123" s="6"/>
    </row>
    <row r="124" spans="1:9" ht="24">
      <c r="A124" s="7" t="s">
        <v>352</v>
      </c>
      <c r="B124" s="3" t="s">
        <v>207</v>
      </c>
      <c r="C124" s="7" t="s">
        <v>560</v>
      </c>
      <c r="D124" s="7" t="s">
        <v>308</v>
      </c>
      <c r="E124" s="7" t="s">
        <v>309</v>
      </c>
      <c r="F124" s="6">
        <f>VLOOKUP(B124:B336,[1]总分临时榜!$C$2:$D$228,2,0)</f>
        <v>72.56</v>
      </c>
      <c r="G124" s="6">
        <f t="shared" si="1"/>
        <v>9</v>
      </c>
      <c r="H124" s="6" t="s">
        <v>445</v>
      </c>
      <c r="I124" s="6"/>
    </row>
    <row r="125" spans="1:9" ht="24">
      <c r="A125" s="7" t="s">
        <v>353</v>
      </c>
      <c r="B125" s="3" t="s">
        <v>208</v>
      </c>
      <c r="C125" s="7" t="s">
        <v>561</v>
      </c>
      <c r="D125" s="7" t="s">
        <v>308</v>
      </c>
      <c r="E125" s="7" t="s">
        <v>309</v>
      </c>
      <c r="F125" s="6">
        <f>VLOOKUP(B125:B337,[1]总分临时榜!$C$2:$D$228,2,0)</f>
        <v>71.959999999999994</v>
      </c>
      <c r="G125" s="6">
        <f t="shared" si="1"/>
        <v>10</v>
      </c>
      <c r="H125" s="6" t="s">
        <v>445</v>
      </c>
      <c r="I125" s="6"/>
    </row>
    <row r="126" spans="1:9" ht="24">
      <c r="A126" s="7" t="s">
        <v>354</v>
      </c>
      <c r="B126" s="3" t="s">
        <v>209</v>
      </c>
      <c r="C126" s="7" t="s">
        <v>562</v>
      </c>
      <c r="D126" s="7" t="s">
        <v>308</v>
      </c>
      <c r="E126" s="7" t="s">
        <v>309</v>
      </c>
      <c r="F126" s="6">
        <f>VLOOKUP(B126:B338,[1]总分临时榜!$C$2:$D$228,2,0)</f>
        <v>71.2</v>
      </c>
      <c r="G126" s="6">
        <f t="shared" si="1"/>
        <v>11</v>
      </c>
      <c r="H126" s="6" t="s">
        <v>445</v>
      </c>
      <c r="I126" s="6"/>
    </row>
    <row r="127" spans="1:9" ht="24">
      <c r="A127" s="7" t="s">
        <v>355</v>
      </c>
      <c r="B127" s="3" t="s">
        <v>210</v>
      </c>
      <c r="C127" s="13" t="s">
        <v>563</v>
      </c>
      <c r="D127" s="7" t="s">
        <v>308</v>
      </c>
      <c r="E127" s="7" t="s">
        <v>309</v>
      </c>
      <c r="F127" s="6">
        <f>VLOOKUP(B127:B339,[1]总分临时榜!$C$2:$D$228,2,0)</f>
        <v>70.42</v>
      </c>
      <c r="G127" s="6">
        <f t="shared" si="1"/>
        <v>12</v>
      </c>
      <c r="H127" s="6" t="s">
        <v>445</v>
      </c>
      <c r="I127" s="6"/>
    </row>
    <row r="128" spans="1:9" ht="24">
      <c r="A128" s="7" t="s">
        <v>356</v>
      </c>
      <c r="B128" s="3" t="s">
        <v>211</v>
      </c>
      <c r="C128" s="13" t="s">
        <v>564</v>
      </c>
      <c r="D128" s="7" t="s">
        <v>308</v>
      </c>
      <c r="E128" s="7" t="s">
        <v>309</v>
      </c>
      <c r="F128" s="6">
        <f>VLOOKUP(B128:B340,[1]总分临时榜!$C$2:$D$228,2,0)</f>
        <v>70.290000000000006</v>
      </c>
      <c r="G128" s="6">
        <f t="shared" si="1"/>
        <v>13</v>
      </c>
      <c r="H128" s="6"/>
      <c r="I128" s="6"/>
    </row>
    <row r="129" spans="1:9" ht="24">
      <c r="A129" s="7" t="s">
        <v>357</v>
      </c>
      <c r="B129" s="3" t="s">
        <v>212</v>
      </c>
      <c r="C129" s="13" t="s">
        <v>565</v>
      </c>
      <c r="D129" s="7" t="s">
        <v>308</v>
      </c>
      <c r="E129" s="7" t="s">
        <v>309</v>
      </c>
      <c r="F129" s="6">
        <f>VLOOKUP(B129:B341,[1]总分临时榜!$C$2:$D$228,2,0)</f>
        <v>70.290000000000006</v>
      </c>
      <c r="G129" s="6">
        <f t="shared" si="1"/>
        <v>13</v>
      </c>
      <c r="H129" s="6"/>
      <c r="I129" s="6"/>
    </row>
    <row r="130" spans="1:9" ht="24">
      <c r="A130" s="7" t="s">
        <v>358</v>
      </c>
      <c r="B130" s="3" t="s">
        <v>213</v>
      </c>
      <c r="C130" s="7" t="s">
        <v>566</v>
      </c>
      <c r="D130" s="7" t="s">
        <v>308</v>
      </c>
      <c r="E130" s="7" t="s">
        <v>309</v>
      </c>
      <c r="F130" s="6">
        <f>VLOOKUP(B130:B342,[1]总分临时榜!$C$2:$D$228,2,0)</f>
        <v>69.900000000000006</v>
      </c>
      <c r="G130" s="6">
        <f t="shared" si="1"/>
        <v>15</v>
      </c>
      <c r="H130" s="6"/>
      <c r="I130" s="6"/>
    </row>
    <row r="131" spans="1:9" ht="24">
      <c r="A131" s="7" t="s">
        <v>359</v>
      </c>
      <c r="B131" s="3" t="s">
        <v>214</v>
      </c>
      <c r="C131" s="13" t="s">
        <v>567</v>
      </c>
      <c r="D131" s="7" t="s">
        <v>308</v>
      </c>
      <c r="E131" s="7" t="s">
        <v>309</v>
      </c>
      <c r="F131" s="6">
        <f>VLOOKUP(B131:B343,[1]总分临时榜!$C$2:$D$228,2,0)</f>
        <v>69.819999999999993</v>
      </c>
      <c r="G131" s="6">
        <f t="shared" ref="G131:G194" si="2">IF(E131=E130,IF(F131=F130,G130,G130+COUNTIFS(E:E,E130,F:F,F130)),1)</f>
        <v>16</v>
      </c>
      <c r="H131" s="6"/>
      <c r="I131" s="6"/>
    </row>
    <row r="132" spans="1:9" ht="24">
      <c r="A132" s="7" t="s">
        <v>360</v>
      </c>
      <c r="B132" s="3" t="s">
        <v>215</v>
      </c>
      <c r="C132" s="13" t="s">
        <v>568</v>
      </c>
      <c r="D132" s="7" t="s">
        <v>308</v>
      </c>
      <c r="E132" s="7" t="s">
        <v>309</v>
      </c>
      <c r="F132" s="6">
        <f>VLOOKUP(B132:B344,[1]总分临时榜!$C$2:$D$228,2,0)</f>
        <v>69.540000000000006</v>
      </c>
      <c r="G132" s="6">
        <f t="shared" si="2"/>
        <v>17</v>
      </c>
      <c r="H132" s="6"/>
      <c r="I132" s="6"/>
    </row>
    <row r="133" spans="1:9" ht="24">
      <c r="A133" s="7" t="s">
        <v>361</v>
      </c>
      <c r="B133" s="3" t="s">
        <v>216</v>
      </c>
      <c r="C133" s="7" t="s">
        <v>569</v>
      </c>
      <c r="D133" s="7" t="s">
        <v>308</v>
      </c>
      <c r="E133" s="7" t="s">
        <v>309</v>
      </c>
      <c r="F133" s="6">
        <f>VLOOKUP(B133:B345,[1]总分临时榜!$C$2:$D$228,2,0)</f>
        <v>69.31</v>
      </c>
      <c r="G133" s="6">
        <f t="shared" si="2"/>
        <v>18</v>
      </c>
      <c r="H133" s="6"/>
      <c r="I133" s="6"/>
    </row>
    <row r="134" spans="1:9" ht="24">
      <c r="A134" s="7" t="s">
        <v>362</v>
      </c>
      <c r="B134" s="3" t="s">
        <v>217</v>
      </c>
      <c r="C134" s="13" t="s">
        <v>570</v>
      </c>
      <c r="D134" s="7" t="s">
        <v>308</v>
      </c>
      <c r="E134" s="7" t="s">
        <v>309</v>
      </c>
      <c r="F134" s="6">
        <f>VLOOKUP(B134:B346,[1]总分临时榜!$C$2:$D$228,2,0)</f>
        <v>69.27</v>
      </c>
      <c r="G134" s="6">
        <f t="shared" si="2"/>
        <v>19</v>
      </c>
      <c r="H134" s="6"/>
      <c r="I134" s="6"/>
    </row>
    <row r="135" spans="1:9" ht="24">
      <c r="A135" s="7" t="s">
        <v>363</v>
      </c>
      <c r="B135" s="3" t="s">
        <v>218</v>
      </c>
      <c r="C135" s="13" t="s">
        <v>571</v>
      </c>
      <c r="D135" s="7" t="s">
        <v>308</v>
      </c>
      <c r="E135" s="7" t="s">
        <v>309</v>
      </c>
      <c r="F135" s="6">
        <f>VLOOKUP(B135:B347,[1]总分临时榜!$C$2:$D$228,2,0)</f>
        <v>68.56</v>
      </c>
      <c r="G135" s="6">
        <f t="shared" si="2"/>
        <v>20</v>
      </c>
      <c r="H135" s="6"/>
      <c r="I135" s="6"/>
    </row>
    <row r="136" spans="1:9" ht="24">
      <c r="A136" s="7" t="s">
        <v>364</v>
      </c>
      <c r="B136" s="3" t="s">
        <v>219</v>
      </c>
      <c r="C136" s="7" t="s">
        <v>572</v>
      </c>
      <c r="D136" s="7" t="s">
        <v>308</v>
      </c>
      <c r="E136" s="7" t="s">
        <v>309</v>
      </c>
      <c r="F136" s="6">
        <f>VLOOKUP(B136:B348,[1]总分临时榜!$C$2:$D$228,2,0)</f>
        <v>67.290000000000006</v>
      </c>
      <c r="G136" s="6">
        <f t="shared" si="2"/>
        <v>21</v>
      </c>
      <c r="H136" s="6"/>
      <c r="I136" s="6"/>
    </row>
    <row r="137" spans="1:9" ht="24">
      <c r="A137" s="7" t="s">
        <v>365</v>
      </c>
      <c r="B137" s="3" t="s">
        <v>220</v>
      </c>
      <c r="C137" s="7" t="s">
        <v>573</v>
      </c>
      <c r="D137" s="7" t="s">
        <v>308</v>
      </c>
      <c r="E137" s="7" t="s">
        <v>309</v>
      </c>
      <c r="F137" s="6">
        <f>VLOOKUP(B137:B349,[1]总分临时榜!$C$2:$D$228,2,0)</f>
        <v>65.680000000000007</v>
      </c>
      <c r="G137" s="6">
        <f t="shared" si="2"/>
        <v>22</v>
      </c>
      <c r="H137" s="6"/>
      <c r="I137" s="6"/>
    </row>
    <row r="138" spans="1:9" ht="24">
      <c r="A138" s="7" t="s">
        <v>366</v>
      </c>
      <c r="B138" s="3" t="s">
        <v>221</v>
      </c>
      <c r="C138" s="7" t="s">
        <v>574</v>
      </c>
      <c r="D138" s="7" t="s">
        <v>308</v>
      </c>
      <c r="E138" s="7" t="s">
        <v>309</v>
      </c>
      <c r="F138" s="6">
        <f>VLOOKUP(B138:B350,[1]总分临时榜!$C$2:$D$228,2,0)</f>
        <v>65.430000000000007</v>
      </c>
      <c r="G138" s="6">
        <f t="shared" si="2"/>
        <v>23</v>
      </c>
      <c r="H138" s="6"/>
      <c r="I138" s="6"/>
    </row>
    <row r="139" spans="1:9" ht="24">
      <c r="A139" s="7" t="s">
        <v>367</v>
      </c>
      <c r="B139" s="3" t="s">
        <v>222</v>
      </c>
      <c r="C139" s="13" t="s">
        <v>575</v>
      </c>
      <c r="D139" s="7" t="s">
        <v>308</v>
      </c>
      <c r="E139" s="7" t="s">
        <v>309</v>
      </c>
      <c r="F139" s="6">
        <f>VLOOKUP(B139:B351,[1]总分临时榜!$C$2:$D$228,2,0)</f>
        <v>64.55</v>
      </c>
      <c r="G139" s="6">
        <f t="shared" si="2"/>
        <v>24</v>
      </c>
      <c r="H139" s="6"/>
      <c r="I139" s="6"/>
    </row>
    <row r="140" spans="1:9" ht="24">
      <c r="A140" s="7" t="s">
        <v>368</v>
      </c>
      <c r="B140" s="3" t="s">
        <v>223</v>
      </c>
      <c r="C140" s="7" t="s">
        <v>576</v>
      </c>
      <c r="D140" s="7" t="s">
        <v>308</v>
      </c>
      <c r="E140" s="7" t="s">
        <v>309</v>
      </c>
      <c r="F140" s="6">
        <f>VLOOKUP(B140:B352,[1]总分临时榜!$C$2:$D$228,2,0)</f>
        <v>64.41</v>
      </c>
      <c r="G140" s="6">
        <f t="shared" si="2"/>
        <v>25</v>
      </c>
      <c r="H140" s="6"/>
      <c r="I140" s="6"/>
    </row>
    <row r="141" spans="1:9" ht="24">
      <c r="A141" s="7" t="s">
        <v>369</v>
      </c>
      <c r="B141" s="3" t="s">
        <v>224</v>
      </c>
      <c r="C141" s="7" t="s">
        <v>577</v>
      </c>
      <c r="D141" s="7" t="s">
        <v>308</v>
      </c>
      <c r="E141" s="7" t="s">
        <v>309</v>
      </c>
      <c r="F141" s="6">
        <f>VLOOKUP(B141:B353,[1]总分临时榜!$C$2:$D$228,2,0)</f>
        <v>64.2</v>
      </c>
      <c r="G141" s="6">
        <f t="shared" si="2"/>
        <v>26</v>
      </c>
      <c r="H141" s="6"/>
      <c r="I141" s="6"/>
    </row>
    <row r="142" spans="1:9" ht="24">
      <c r="A142" s="7" t="s">
        <v>370</v>
      </c>
      <c r="B142" s="3" t="s">
        <v>225</v>
      </c>
      <c r="C142" s="13" t="s">
        <v>578</v>
      </c>
      <c r="D142" s="7" t="s">
        <v>308</v>
      </c>
      <c r="E142" s="7" t="s">
        <v>309</v>
      </c>
      <c r="F142" s="6">
        <f>VLOOKUP(B142:B354,[1]总分临时榜!$C$2:$D$228,2,0)</f>
        <v>63.39</v>
      </c>
      <c r="G142" s="6">
        <f t="shared" si="2"/>
        <v>27</v>
      </c>
      <c r="H142" s="6"/>
      <c r="I142" s="6"/>
    </row>
    <row r="143" spans="1:9" ht="24">
      <c r="A143" s="7" t="s">
        <v>371</v>
      </c>
      <c r="B143" s="3" t="s">
        <v>226</v>
      </c>
      <c r="C143" s="13" t="s">
        <v>579</v>
      </c>
      <c r="D143" s="7" t="s">
        <v>308</v>
      </c>
      <c r="E143" s="7" t="s">
        <v>309</v>
      </c>
      <c r="F143" s="6">
        <f>VLOOKUP(B143:B355,[1]总分临时榜!$C$2:$D$228,2,0)</f>
        <v>60.66</v>
      </c>
      <c r="G143" s="6">
        <f t="shared" si="2"/>
        <v>28</v>
      </c>
      <c r="H143" s="6"/>
      <c r="I143" s="6"/>
    </row>
    <row r="144" spans="1:9" ht="24">
      <c r="A144" s="7" t="s">
        <v>372</v>
      </c>
      <c r="B144" s="3" t="s">
        <v>227</v>
      </c>
      <c r="C144" s="7" t="s">
        <v>580</v>
      </c>
      <c r="D144" s="7" t="s">
        <v>308</v>
      </c>
      <c r="E144" s="7" t="s">
        <v>309</v>
      </c>
      <c r="F144" s="6">
        <f>VLOOKUP(B144:B356,[1]总分临时榜!$C$2:$D$228,2,0)</f>
        <v>60.57</v>
      </c>
      <c r="G144" s="6">
        <f t="shared" si="2"/>
        <v>29</v>
      </c>
      <c r="H144" s="6"/>
      <c r="I144" s="6"/>
    </row>
    <row r="145" spans="1:9" ht="24">
      <c r="A145" s="7" t="s">
        <v>373</v>
      </c>
      <c r="B145" s="3" t="s">
        <v>228</v>
      </c>
      <c r="C145" s="7" t="s">
        <v>581</v>
      </c>
      <c r="D145" s="7" t="s">
        <v>308</v>
      </c>
      <c r="E145" s="7" t="s">
        <v>309</v>
      </c>
      <c r="F145" s="6">
        <f>VLOOKUP(B145:B357,[1]总分临时榜!$C$2:$D$228,2,0)</f>
        <v>56.79</v>
      </c>
      <c r="G145" s="6">
        <f t="shared" si="2"/>
        <v>30</v>
      </c>
      <c r="H145" s="6"/>
      <c r="I145" s="6"/>
    </row>
    <row r="146" spans="1:9" ht="24">
      <c r="A146" s="7" t="s">
        <v>374</v>
      </c>
      <c r="B146" s="3" t="s">
        <v>229</v>
      </c>
      <c r="C146" s="7" t="s">
        <v>582</v>
      </c>
      <c r="D146" s="7" t="s">
        <v>308</v>
      </c>
      <c r="E146" s="7" t="s">
        <v>309</v>
      </c>
      <c r="F146" s="6">
        <f>VLOOKUP(B146:B358,[1]总分临时榜!$C$2:$D$228,2,0)</f>
        <v>0</v>
      </c>
      <c r="G146" s="6">
        <f t="shared" si="2"/>
        <v>31</v>
      </c>
      <c r="H146" s="6"/>
      <c r="I146" s="6" t="str">
        <f>VLOOKUP(B146:B358,[2]Sheet1!$D$4:$I$230,6,0)</f>
        <v>缺考</v>
      </c>
    </row>
    <row r="147" spans="1:9" ht="24">
      <c r="A147" s="7" t="s">
        <v>375</v>
      </c>
      <c r="B147" s="3" t="s">
        <v>230</v>
      </c>
      <c r="C147" s="7" t="s">
        <v>583</v>
      </c>
      <c r="D147" s="7" t="s">
        <v>308</v>
      </c>
      <c r="E147" s="7" t="s">
        <v>309</v>
      </c>
      <c r="F147" s="6">
        <f>VLOOKUP(B147:B359,[1]总分临时榜!$C$2:$D$228,2,0)</f>
        <v>0</v>
      </c>
      <c r="G147" s="6">
        <f t="shared" si="2"/>
        <v>31</v>
      </c>
      <c r="H147" s="6"/>
      <c r="I147" s="6" t="str">
        <f>VLOOKUP(B147:B359,[2]Sheet1!$D$4:$I$230,6,0)</f>
        <v>缺考</v>
      </c>
    </row>
    <row r="148" spans="1:9" ht="24">
      <c r="A148" s="7" t="s">
        <v>376</v>
      </c>
      <c r="B148" s="3" t="s">
        <v>231</v>
      </c>
      <c r="C148" s="7" t="s">
        <v>584</v>
      </c>
      <c r="D148" s="7" t="s">
        <v>308</v>
      </c>
      <c r="E148" s="7" t="s">
        <v>309</v>
      </c>
      <c r="F148" s="6">
        <f>VLOOKUP(B148:B360,[1]总分临时榜!$C$2:$D$228,2,0)</f>
        <v>0</v>
      </c>
      <c r="G148" s="6">
        <f t="shared" si="2"/>
        <v>31</v>
      </c>
      <c r="H148" s="6"/>
      <c r="I148" s="6" t="str">
        <f>VLOOKUP(B148:B360,[2]Sheet1!$D$4:$I$230,6,0)</f>
        <v>缺考</v>
      </c>
    </row>
    <row r="149" spans="1:9" ht="24">
      <c r="A149" s="7" t="s">
        <v>377</v>
      </c>
      <c r="B149" s="3" t="s">
        <v>232</v>
      </c>
      <c r="C149" s="7" t="s">
        <v>585</v>
      </c>
      <c r="D149" s="7" t="s">
        <v>308</v>
      </c>
      <c r="E149" s="7" t="s">
        <v>309</v>
      </c>
      <c r="F149" s="6">
        <f>VLOOKUP(B149:B361,[1]总分临时榜!$C$2:$D$228,2,0)</f>
        <v>0</v>
      </c>
      <c r="G149" s="6">
        <f t="shared" si="2"/>
        <v>31</v>
      </c>
      <c r="H149" s="6"/>
      <c r="I149" s="6" t="str">
        <f>VLOOKUP(B149:B361,[2]Sheet1!$D$4:$I$230,6,0)</f>
        <v>缺考</v>
      </c>
    </row>
    <row r="150" spans="1:9" ht="24">
      <c r="A150" s="7" t="s">
        <v>378</v>
      </c>
      <c r="B150" s="3" t="s">
        <v>233</v>
      </c>
      <c r="C150" s="7" t="s">
        <v>586</v>
      </c>
      <c r="D150" s="7" t="s">
        <v>308</v>
      </c>
      <c r="E150" s="7" t="s">
        <v>309</v>
      </c>
      <c r="F150" s="6">
        <f>VLOOKUP(B150:B362,[1]总分临时榜!$C$2:$D$228,2,0)</f>
        <v>0</v>
      </c>
      <c r="G150" s="6">
        <f t="shared" si="2"/>
        <v>31</v>
      </c>
      <c r="H150" s="6"/>
      <c r="I150" s="6" t="str">
        <f>VLOOKUP(B150:B362,[2]Sheet1!$D$4:$I$230,6,0)</f>
        <v>缺考</v>
      </c>
    </row>
    <row r="151" spans="1:9" ht="24">
      <c r="A151" s="7" t="s">
        <v>379</v>
      </c>
      <c r="B151" s="3" t="s">
        <v>234</v>
      </c>
      <c r="C151" s="7" t="s">
        <v>587</v>
      </c>
      <c r="D151" s="7" t="s">
        <v>308</v>
      </c>
      <c r="E151" s="7" t="s">
        <v>309</v>
      </c>
      <c r="F151" s="6">
        <f>VLOOKUP(B151:B363,[1]总分临时榜!$C$2:$D$228,2,0)</f>
        <v>0</v>
      </c>
      <c r="G151" s="6">
        <f t="shared" si="2"/>
        <v>31</v>
      </c>
      <c r="H151" s="6"/>
      <c r="I151" s="6" t="str">
        <f>VLOOKUP(B151:B363,[2]Sheet1!$D$4:$I$230,6,0)</f>
        <v>缺考</v>
      </c>
    </row>
    <row r="152" spans="1:9" ht="24">
      <c r="A152" s="7" t="s">
        <v>380</v>
      </c>
      <c r="B152" s="3" t="s">
        <v>235</v>
      </c>
      <c r="C152" s="7" t="s">
        <v>588</v>
      </c>
      <c r="D152" s="7" t="s">
        <v>308</v>
      </c>
      <c r="E152" s="7" t="s">
        <v>309</v>
      </c>
      <c r="F152" s="6">
        <f>VLOOKUP(B152:B364,[1]总分临时榜!$C$2:$D$228,2,0)</f>
        <v>0</v>
      </c>
      <c r="G152" s="6">
        <f t="shared" si="2"/>
        <v>31</v>
      </c>
      <c r="H152" s="6"/>
      <c r="I152" s="6" t="str">
        <f>VLOOKUP(B152:B364,[2]Sheet1!$D$4:$I$230,6,0)</f>
        <v>缺考</v>
      </c>
    </row>
    <row r="153" spans="1:9" ht="24">
      <c r="A153" s="7" t="s">
        <v>381</v>
      </c>
      <c r="B153" s="3" t="s">
        <v>236</v>
      </c>
      <c r="C153" s="7" t="s">
        <v>589</v>
      </c>
      <c r="D153" s="7" t="s">
        <v>308</v>
      </c>
      <c r="E153" s="7" t="s">
        <v>309</v>
      </c>
      <c r="F153" s="6">
        <f>VLOOKUP(B153:B365,[1]总分临时榜!$C$2:$D$228,2,0)</f>
        <v>0</v>
      </c>
      <c r="G153" s="6">
        <f t="shared" si="2"/>
        <v>31</v>
      </c>
      <c r="H153" s="6"/>
      <c r="I153" s="6" t="str">
        <f>VLOOKUP(B153:B365,[2]Sheet1!$D$4:$I$230,6,0)</f>
        <v>缺考</v>
      </c>
    </row>
    <row r="154" spans="1:9" ht="24">
      <c r="A154" s="7" t="s">
        <v>382</v>
      </c>
      <c r="B154" s="3" t="s">
        <v>237</v>
      </c>
      <c r="C154" s="7" t="s">
        <v>590</v>
      </c>
      <c r="D154" s="7" t="s">
        <v>308</v>
      </c>
      <c r="E154" s="7" t="s">
        <v>309</v>
      </c>
      <c r="F154" s="6">
        <f>VLOOKUP(B154:B366,[1]总分临时榜!$C$2:$D$228,2,0)</f>
        <v>0</v>
      </c>
      <c r="G154" s="6">
        <f t="shared" si="2"/>
        <v>31</v>
      </c>
      <c r="H154" s="6"/>
      <c r="I154" s="6" t="str">
        <f>VLOOKUP(B154:B366,[2]Sheet1!$D$4:$I$230,6,0)</f>
        <v>缺考</v>
      </c>
    </row>
    <row r="155" spans="1:9" ht="24">
      <c r="A155" s="7" t="s">
        <v>383</v>
      </c>
      <c r="B155" s="3" t="s">
        <v>238</v>
      </c>
      <c r="C155" s="7" t="s">
        <v>591</v>
      </c>
      <c r="D155" s="7" t="s">
        <v>308</v>
      </c>
      <c r="E155" s="7" t="s">
        <v>309</v>
      </c>
      <c r="F155" s="6">
        <f>VLOOKUP(B155:B367,[1]总分临时榜!$C$2:$D$228,2,0)</f>
        <v>0</v>
      </c>
      <c r="G155" s="6">
        <f t="shared" si="2"/>
        <v>31</v>
      </c>
      <c r="H155" s="6"/>
      <c r="I155" s="6" t="str">
        <f>VLOOKUP(B155:B367,[2]Sheet1!$D$4:$I$230,6,0)</f>
        <v>缺考</v>
      </c>
    </row>
    <row r="156" spans="1:9" ht="24">
      <c r="A156" s="7" t="s">
        <v>384</v>
      </c>
      <c r="B156" s="3" t="s">
        <v>239</v>
      </c>
      <c r="C156" s="7" t="s">
        <v>592</v>
      </c>
      <c r="D156" s="7" t="s">
        <v>308</v>
      </c>
      <c r="E156" s="7" t="s">
        <v>309</v>
      </c>
      <c r="F156" s="6">
        <f>VLOOKUP(B156:B368,[1]总分临时榜!$C$2:$D$228,2,0)</f>
        <v>0</v>
      </c>
      <c r="G156" s="6">
        <f t="shared" si="2"/>
        <v>31</v>
      </c>
      <c r="H156" s="6"/>
      <c r="I156" s="6" t="str">
        <f>VLOOKUP(B156:B368,[2]Sheet1!$D$4:$I$230,6,0)</f>
        <v>缺考</v>
      </c>
    </row>
    <row r="157" spans="1:9" ht="24">
      <c r="A157" s="7" t="s">
        <v>385</v>
      </c>
      <c r="B157" s="3" t="s">
        <v>240</v>
      </c>
      <c r="C157" s="13" t="s">
        <v>593</v>
      </c>
      <c r="D157" s="7" t="s">
        <v>308</v>
      </c>
      <c r="E157" s="7" t="s">
        <v>309</v>
      </c>
      <c r="F157" s="6">
        <f>VLOOKUP(B157:B369,[1]总分临时榜!$C$2:$D$228,2,0)</f>
        <v>0</v>
      </c>
      <c r="G157" s="6">
        <f t="shared" si="2"/>
        <v>31</v>
      </c>
      <c r="H157" s="6"/>
      <c r="I157" s="6" t="str">
        <f>VLOOKUP(B157:B369,[2]Sheet1!$D$4:$I$230,6,0)</f>
        <v>缺考</v>
      </c>
    </row>
    <row r="158" spans="1:9" ht="24">
      <c r="A158" s="7" t="s">
        <v>386</v>
      </c>
      <c r="B158" s="3" t="s">
        <v>241</v>
      </c>
      <c r="C158" s="7" t="s">
        <v>594</v>
      </c>
      <c r="D158" s="7" t="s">
        <v>308</v>
      </c>
      <c r="E158" s="7" t="s">
        <v>309</v>
      </c>
      <c r="F158" s="6">
        <f>VLOOKUP(B158:B370,[1]总分临时榜!$C$2:$D$228,2,0)</f>
        <v>0</v>
      </c>
      <c r="G158" s="6">
        <f t="shared" si="2"/>
        <v>31</v>
      </c>
      <c r="H158" s="6"/>
      <c r="I158" s="6" t="str">
        <f>VLOOKUP(B158:B370,[2]Sheet1!$D$4:$I$230,6,0)</f>
        <v>缺考</v>
      </c>
    </row>
    <row r="159" spans="1:9" ht="24">
      <c r="A159" s="7" t="s">
        <v>387</v>
      </c>
      <c r="B159" s="3" t="s">
        <v>242</v>
      </c>
      <c r="C159" s="7" t="s">
        <v>595</v>
      </c>
      <c r="D159" s="7" t="s">
        <v>308</v>
      </c>
      <c r="E159" s="7" t="s">
        <v>309</v>
      </c>
      <c r="F159" s="6">
        <f>VLOOKUP(B159:B371,[1]总分临时榜!$C$2:$D$228,2,0)</f>
        <v>0</v>
      </c>
      <c r="G159" s="6">
        <f t="shared" si="2"/>
        <v>31</v>
      </c>
      <c r="H159" s="6"/>
      <c r="I159" s="6" t="str">
        <f>VLOOKUP(B159:B371,[2]Sheet1!$D$4:$I$230,6,0)</f>
        <v>缺考</v>
      </c>
    </row>
    <row r="160" spans="1:9" ht="24">
      <c r="A160" s="7" t="s">
        <v>388</v>
      </c>
      <c r="B160" s="3" t="s">
        <v>243</v>
      </c>
      <c r="C160" s="7" t="s">
        <v>596</v>
      </c>
      <c r="D160" s="7" t="s">
        <v>308</v>
      </c>
      <c r="E160" s="7" t="s">
        <v>309</v>
      </c>
      <c r="F160" s="6">
        <f>VLOOKUP(B160:B372,[1]总分临时榜!$C$2:$D$228,2,0)</f>
        <v>0</v>
      </c>
      <c r="G160" s="6">
        <f t="shared" si="2"/>
        <v>31</v>
      </c>
      <c r="H160" s="6"/>
      <c r="I160" s="6" t="str">
        <f>VLOOKUP(B160:B372,[2]Sheet1!$D$4:$I$230,6,0)</f>
        <v>缺考</v>
      </c>
    </row>
    <row r="161" spans="1:9" ht="24">
      <c r="A161" s="7" t="s">
        <v>389</v>
      </c>
      <c r="B161" s="3" t="s">
        <v>244</v>
      </c>
      <c r="C161" s="7" t="s">
        <v>597</v>
      </c>
      <c r="D161" s="7" t="s">
        <v>308</v>
      </c>
      <c r="E161" s="7" t="s">
        <v>309</v>
      </c>
      <c r="F161" s="6">
        <f>VLOOKUP(B161:B373,[1]总分临时榜!$C$2:$D$228,2,0)</f>
        <v>0</v>
      </c>
      <c r="G161" s="6">
        <f t="shared" si="2"/>
        <v>31</v>
      </c>
      <c r="H161" s="6"/>
      <c r="I161" s="6" t="str">
        <f>VLOOKUP(B161:B373,[2]Sheet1!$D$4:$I$230,6,0)</f>
        <v>缺考</v>
      </c>
    </row>
    <row r="162" spans="1:9" ht="24">
      <c r="A162" s="7" t="s">
        <v>390</v>
      </c>
      <c r="B162" s="3" t="s">
        <v>245</v>
      </c>
      <c r="C162" s="7" t="s">
        <v>598</v>
      </c>
      <c r="D162" s="7" t="s">
        <v>308</v>
      </c>
      <c r="E162" s="7" t="s">
        <v>309</v>
      </c>
      <c r="F162" s="6">
        <f>VLOOKUP(B162:B374,[1]总分临时榜!$C$2:$D$228,2,0)</f>
        <v>0</v>
      </c>
      <c r="G162" s="6">
        <f t="shared" si="2"/>
        <v>31</v>
      </c>
      <c r="H162" s="6"/>
      <c r="I162" s="6" t="str">
        <f>VLOOKUP(B162:B374,[2]Sheet1!$D$4:$I$230,6,0)</f>
        <v>缺考</v>
      </c>
    </row>
    <row r="163" spans="1:9" ht="24">
      <c r="A163" s="7" t="s">
        <v>391</v>
      </c>
      <c r="B163" s="3" t="s">
        <v>246</v>
      </c>
      <c r="C163" s="7" t="s">
        <v>599</v>
      </c>
      <c r="D163" s="7" t="s">
        <v>308</v>
      </c>
      <c r="E163" s="7" t="s">
        <v>309</v>
      </c>
      <c r="F163" s="6">
        <f>VLOOKUP(B163:B375,[1]总分临时榜!$C$2:$D$228,2,0)</f>
        <v>0</v>
      </c>
      <c r="G163" s="6">
        <f t="shared" si="2"/>
        <v>31</v>
      </c>
      <c r="H163" s="6"/>
      <c r="I163" s="6" t="str">
        <f>VLOOKUP(B163:B375,[2]Sheet1!$D$4:$I$230,6,0)</f>
        <v>缺考</v>
      </c>
    </row>
    <row r="164" spans="1:9" ht="24">
      <c r="A164" s="7" t="s">
        <v>392</v>
      </c>
      <c r="B164" s="3" t="s">
        <v>247</v>
      </c>
      <c r="C164" s="7" t="s">
        <v>600</v>
      </c>
      <c r="D164" s="7" t="s">
        <v>308</v>
      </c>
      <c r="E164" s="7" t="s">
        <v>309</v>
      </c>
      <c r="F164" s="6">
        <f>VLOOKUP(B164:B376,[1]总分临时榜!$C$2:$D$228,2,0)</f>
        <v>0</v>
      </c>
      <c r="G164" s="6">
        <f t="shared" si="2"/>
        <v>31</v>
      </c>
      <c r="H164" s="6"/>
      <c r="I164" s="6" t="str">
        <f>VLOOKUP(B164:B376,[2]Sheet1!$D$4:$I$230,6,0)</f>
        <v>缺考</v>
      </c>
    </row>
    <row r="165" spans="1:9" ht="24">
      <c r="A165" s="7" t="s">
        <v>393</v>
      </c>
      <c r="B165" s="3" t="s">
        <v>248</v>
      </c>
      <c r="C165" s="7" t="s">
        <v>601</v>
      </c>
      <c r="D165" s="7" t="s">
        <v>308</v>
      </c>
      <c r="E165" s="7" t="s">
        <v>309</v>
      </c>
      <c r="F165" s="6">
        <f>VLOOKUP(B165:B377,[1]总分临时榜!$C$2:$D$228,2,0)</f>
        <v>0</v>
      </c>
      <c r="G165" s="6">
        <f t="shared" si="2"/>
        <v>31</v>
      </c>
      <c r="H165" s="6"/>
      <c r="I165" s="6" t="str">
        <f>VLOOKUP(B165:B377,[2]Sheet1!$D$4:$I$230,6,0)</f>
        <v>缺考</v>
      </c>
    </row>
    <row r="166" spans="1:9" ht="24">
      <c r="A166" s="7" t="s">
        <v>394</v>
      </c>
      <c r="B166" s="3" t="s">
        <v>249</v>
      </c>
      <c r="C166" s="7" t="s">
        <v>602</v>
      </c>
      <c r="D166" s="7" t="s">
        <v>308</v>
      </c>
      <c r="E166" s="7" t="s">
        <v>309</v>
      </c>
      <c r="F166" s="6">
        <f>VLOOKUP(B166:B378,[1]总分临时榜!$C$2:$D$228,2,0)</f>
        <v>0</v>
      </c>
      <c r="G166" s="6">
        <f t="shared" si="2"/>
        <v>31</v>
      </c>
      <c r="H166" s="6"/>
      <c r="I166" s="6" t="str">
        <f>VLOOKUP(B166:B378,[2]Sheet1!$D$4:$I$230,6,0)</f>
        <v>缺考</v>
      </c>
    </row>
    <row r="167" spans="1:9" ht="24">
      <c r="A167" s="7" t="s">
        <v>395</v>
      </c>
      <c r="B167" s="3" t="s">
        <v>250</v>
      </c>
      <c r="C167" s="7" t="s">
        <v>603</v>
      </c>
      <c r="D167" s="7" t="s">
        <v>308</v>
      </c>
      <c r="E167" s="7" t="s">
        <v>309</v>
      </c>
      <c r="F167" s="6">
        <f>VLOOKUP(B167:B379,[1]总分临时榜!$C$2:$D$228,2,0)</f>
        <v>0</v>
      </c>
      <c r="G167" s="6">
        <f t="shared" si="2"/>
        <v>31</v>
      </c>
      <c r="H167" s="6"/>
      <c r="I167" s="6" t="str">
        <f>VLOOKUP(B167:B379,[2]Sheet1!$D$4:$I$230,6,0)</f>
        <v>缺考</v>
      </c>
    </row>
    <row r="168" spans="1:9" ht="24">
      <c r="A168" s="7" t="s">
        <v>396</v>
      </c>
      <c r="B168" s="3" t="s">
        <v>251</v>
      </c>
      <c r="C168" s="7" t="s">
        <v>604</v>
      </c>
      <c r="D168" s="7" t="s">
        <v>308</v>
      </c>
      <c r="E168" s="7" t="s">
        <v>309</v>
      </c>
      <c r="F168" s="6">
        <f>VLOOKUP(B168:B380,[1]总分临时榜!$C$2:$D$228,2,0)</f>
        <v>0</v>
      </c>
      <c r="G168" s="6">
        <f t="shared" si="2"/>
        <v>31</v>
      </c>
      <c r="H168" s="6"/>
      <c r="I168" s="6" t="str">
        <f>VLOOKUP(B168:B380,[2]Sheet1!$D$4:$I$230,6,0)</f>
        <v>缺考</v>
      </c>
    </row>
    <row r="169" spans="1:9" ht="24">
      <c r="A169" s="7" t="s">
        <v>397</v>
      </c>
      <c r="B169" s="3" t="s">
        <v>252</v>
      </c>
      <c r="C169" s="7" t="s">
        <v>605</v>
      </c>
      <c r="D169" s="7" t="s">
        <v>308</v>
      </c>
      <c r="E169" s="7" t="s">
        <v>309</v>
      </c>
      <c r="F169" s="6">
        <f>VLOOKUP(B169:B381,[1]总分临时榜!$C$2:$D$228,2,0)</f>
        <v>0</v>
      </c>
      <c r="G169" s="6">
        <f t="shared" si="2"/>
        <v>31</v>
      </c>
      <c r="H169" s="6"/>
      <c r="I169" s="6" t="str">
        <f>VLOOKUP(B169:B381,[2]Sheet1!$D$4:$I$230,6,0)</f>
        <v>缺考</v>
      </c>
    </row>
    <row r="170" spans="1:9" ht="24">
      <c r="A170" s="7" t="s">
        <v>398</v>
      </c>
      <c r="B170" s="3" t="s">
        <v>253</v>
      </c>
      <c r="C170" s="7" t="s">
        <v>606</v>
      </c>
      <c r="D170" s="7" t="s">
        <v>308</v>
      </c>
      <c r="E170" s="7" t="s">
        <v>309</v>
      </c>
      <c r="F170" s="6">
        <f>VLOOKUP(B170:B382,[1]总分临时榜!$C$2:$D$228,2,0)</f>
        <v>0</v>
      </c>
      <c r="G170" s="6">
        <f t="shared" si="2"/>
        <v>31</v>
      </c>
      <c r="H170" s="6"/>
      <c r="I170" s="6" t="str">
        <f>VLOOKUP(B170:B382,[2]Sheet1!$D$4:$I$230,6,0)</f>
        <v>缺考</v>
      </c>
    </row>
    <row r="171" spans="1:9" ht="24">
      <c r="A171" s="7" t="s">
        <v>399</v>
      </c>
      <c r="B171" s="3" t="s">
        <v>254</v>
      </c>
      <c r="C171" s="7" t="s">
        <v>607</v>
      </c>
      <c r="D171" s="7" t="s">
        <v>308</v>
      </c>
      <c r="E171" s="7" t="s">
        <v>309</v>
      </c>
      <c r="F171" s="6">
        <f>VLOOKUP(B171:B383,[1]总分临时榜!$C$2:$D$228,2,0)</f>
        <v>0</v>
      </c>
      <c r="G171" s="6">
        <f t="shared" si="2"/>
        <v>31</v>
      </c>
      <c r="H171" s="6"/>
      <c r="I171" s="6" t="str">
        <f>VLOOKUP(B171:B383,[2]Sheet1!$D$4:$I$230,6,0)</f>
        <v>缺考</v>
      </c>
    </row>
    <row r="172" spans="1:9" ht="24">
      <c r="A172" s="7" t="s">
        <v>400</v>
      </c>
      <c r="B172" s="3" t="s">
        <v>255</v>
      </c>
      <c r="C172" s="13" t="s">
        <v>608</v>
      </c>
      <c r="D172" s="7" t="s">
        <v>308</v>
      </c>
      <c r="E172" s="7" t="s">
        <v>309</v>
      </c>
      <c r="F172" s="6">
        <f>VLOOKUP(B172:B384,[1]总分临时榜!$C$2:$D$228,2,0)</f>
        <v>0</v>
      </c>
      <c r="G172" s="6">
        <f t="shared" si="2"/>
        <v>31</v>
      </c>
      <c r="H172" s="6"/>
      <c r="I172" s="6" t="str">
        <f>VLOOKUP(B172:B384,[2]Sheet1!$D$4:$I$230,6,0)</f>
        <v>缺考</v>
      </c>
    </row>
    <row r="173" spans="1:9" ht="24">
      <c r="A173" s="7" t="s">
        <v>401</v>
      </c>
      <c r="B173" s="3" t="s">
        <v>256</v>
      </c>
      <c r="C173" s="13" t="s">
        <v>609</v>
      </c>
      <c r="D173" s="7" t="s">
        <v>308</v>
      </c>
      <c r="E173" s="7" t="s">
        <v>309</v>
      </c>
      <c r="F173" s="6">
        <f>VLOOKUP(B173:B385,[1]总分临时榜!$C$2:$D$228,2,0)</f>
        <v>0</v>
      </c>
      <c r="G173" s="6">
        <f t="shared" si="2"/>
        <v>31</v>
      </c>
      <c r="H173" s="6"/>
      <c r="I173" s="6" t="str">
        <f>VLOOKUP(B173:B385,[2]Sheet1!$D$4:$I$230,6,0)</f>
        <v>缺考</v>
      </c>
    </row>
    <row r="174" spans="1:9" ht="24">
      <c r="A174" s="7" t="s">
        <v>402</v>
      </c>
      <c r="B174" s="3" t="s">
        <v>257</v>
      </c>
      <c r="C174" s="13" t="s">
        <v>610</v>
      </c>
      <c r="D174" s="7" t="s">
        <v>308</v>
      </c>
      <c r="E174" s="7" t="s">
        <v>309</v>
      </c>
      <c r="F174" s="6">
        <f>VLOOKUP(B174:B386,[1]总分临时榜!$C$2:$D$228,2,0)</f>
        <v>0</v>
      </c>
      <c r="G174" s="6">
        <f t="shared" si="2"/>
        <v>31</v>
      </c>
      <c r="H174" s="6"/>
      <c r="I174" s="6" t="str">
        <f>VLOOKUP(B174:B386,[2]Sheet1!$D$4:$I$230,6,0)</f>
        <v>缺考</v>
      </c>
    </row>
    <row r="175" spans="1:9" ht="24">
      <c r="A175" s="7" t="s">
        <v>403</v>
      </c>
      <c r="B175" s="3" t="s">
        <v>258</v>
      </c>
      <c r="C175" s="13" t="s">
        <v>611</v>
      </c>
      <c r="D175" s="7" t="s">
        <v>308</v>
      </c>
      <c r="E175" s="7" t="s">
        <v>309</v>
      </c>
      <c r="F175" s="6">
        <f>VLOOKUP(B175:B387,[1]总分临时榜!$C$2:$D$228,2,0)</f>
        <v>0</v>
      </c>
      <c r="G175" s="6">
        <f t="shared" si="2"/>
        <v>31</v>
      </c>
      <c r="H175" s="6"/>
      <c r="I175" s="6" t="str">
        <f>VLOOKUP(B175:B387,[2]Sheet1!$D$4:$I$230,6,0)</f>
        <v>缺考</v>
      </c>
    </row>
    <row r="176" spans="1:9" ht="24">
      <c r="A176" s="7" t="s">
        <v>404</v>
      </c>
      <c r="B176" s="3" t="s">
        <v>259</v>
      </c>
      <c r="C176" s="13" t="s">
        <v>612</v>
      </c>
      <c r="D176" s="7" t="s">
        <v>308</v>
      </c>
      <c r="E176" s="7" t="s">
        <v>309</v>
      </c>
      <c r="F176" s="6">
        <f>VLOOKUP(B176:B388,[1]总分临时榜!$C$2:$D$228,2,0)</f>
        <v>0</v>
      </c>
      <c r="G176" s="6">
        <f t="shared" si="2"/>
        <v>31</v>
      </c>
      <c r="H176" s="6"/>
      <c r="I176" s="6" t="str">
        <f>VLOOKUP(B176:B388,[2]Sheet1!$D$4:$I$230,6,0)</f>
        <v>缺考</v>
      </c>
    </row>
    <row r="177" spans="1:9" ht="24">
      <c r="A177" s="7" t="s">
        <v>405</v>
      </c>
      <c r="B177" s="3" t="s">
        <v>260</v>
      </c>
      <c r="C177" s="13" t="s">
        <v>613</v>
      </c>
      <c r="D177" s="7" t="s">
        <v>308</v>
      </c>
      <c r="E177" s="7" t="s">
        <v>309</v>
      </c>
      <c r="F177" s="6">
        <f>VLOOKUP(B177:B389,[1]总分临时榜!$C$2:$D$228,2,0)</f>
        <v>0</v>
      </c>
      <c r="G177" s="6">
        <f t="shared" si="2"/>
        <v>31</v>
      </c>
      <c r="H177" s="6"/>
      <c r="I177" s="6" t="str">
        <f>VLOOKUP(B177:B389,[2]Sheet1!$D$4:$I$230,6,0)</f>
        <v>缺考</v>
      </c>
    </row>
    <row r="178" spans="1:9" ht="24">
      <c r="A178" s="7" t="s">
        <v>406</v>
      </c>
      <c r="B178" s="3" t="s">
        <v>261</v>
      </c>
      <c r="C178" s="13" t="s">
        <v>614</v>
      </c>
      <c r="D178" s="7" t="s">
        <v>308</v>
      </c>
      <c r="E178" s="7" t="s">
        <v>309</v>
      </c>
      <c r="F178" s="6">
        <f>VLOOKUP(B178:B390,[1]总分临时榜!$C$2:$D$228,2,0)</f>
        <v>0</v>
      </c>
      <c r="G178" s="6">
        <f t="shared" si="2"/>
        <v>31</v>
      </c>
      <c r="H178" s="6"/>
      <c r="I178" s="6" t="str">
        <f>VLOOKUP(B178:B390,[2]Sheet1!$D$4:$I$230,6,0)</f>
        <v>缺考</v>
      </c>
    </row>
    <row r="179" spans="1:9" ht="24">
      <c r="A179" s="7" t="s">
        <v>407</v>
      </c>
      <c r="B179" s="3" t="s">
        <v>262</v>
      </c>
      <c r="C179" s="13" t="s">
        <v>615</v>
      </c>
      <c r="D179" s="7" t="s">
        <v>308</v>
      </c>
      <c r="E179" s="7" t="s">
        <v>309</v>
      </c>
      <c r="F179" s="6">
        <f>VLOOKUP(B179:B391,[1]总分临时榜!$C$2:$D$228,2,0)</f>
        <v>0</v>
      </c>
      <c r="G179" s="6">
        <f t="shared" si="2"/>
        <v>31</v>
      </c>
      <c r="H179" s="6"/>
      <c r="I179" s="6" t="str">
        <f>VLOOKUP(B179:B391,[2]Sheet1!$D$4:$I$230,6,0)</f>
        <v>缺考</v>
      </c>
    </row>
    <row r="180" spans="1:9" ht="24">
      <c r="A180" s="7" t="s">
        <v>408</v>
      </c>
      <c r="B180" s="3" t="s">
        <v>263</v>
      </c>
      <c r="C180" s="13" t="s">
        <v>616</v>
      </c>
      <c r="D180" s="7" t="s">
        <v>308</v>
      </c>
      <c r="E180" s="7" t="s">
        <v>309</v>
      </c>
      <c r="F180" s="6">
        <f>VLOOKUP(B180:B392,[1]总分临时榜!$C$2:$D$228,2,0)</f>
        <v>0</v>
      </c>
      <c r="G180" s="6">
        <f t="shared" si="2"/>
        <v>31</v>
      </c>
      <c r="H180" s="6"/>
      <c r="I180" s="6" t="str">
        <f>VLOOKUP(B180:B392,[2]Sheet1!$D$4:$I$230,6,0)</f>
        <v>缺考</v>
      </c>
    </row>
    <row r="181" spans="1:9" ht="24">
      <c r="A181" s="7" t="s">
        <v>409</v>
      </c>
      <c r="B181" s="3" t="s">
        <v>264</v>
      </c>
      <c r="C181" s="13" t="s">
        <v>617</v>
      </c>
      <c r="D181" s="7" t="s">
        <v>308</v>
      </c>
      <c r="E181" s="7" t="s">
        <v>309</v>
      </c>
      <c r="F181" s="6">
        <f>VLOOKUP(B181:B393,[1]总分临时榜!$C$2:$D$228,2,0)</f>
        <v>0</v>
      </c>
      <c r="G181" s="6">
        <f t="shared" si="2"/>
        <v>31</v>
      </c>
      <c r="H181" s="6"/>
      <c r="I181" s="6" t="str">
        <f>VLOOKUP(B181:B393,[2]Sheet1!$D$4:$I$230,6,0)</f>
        <v>缺考</v>
      </c>
    </row>
    <row r="182" spans="1:9" ht="24">
      <c r="A182" s="7" t="s">
        <v>410</v>
      </c>
      <c r="B182" s="3" t="s">
        <v>265</v>
      </c>
      <c r="C182" s="13" t="s">
        <v>618</v>
      </c>
      <c r="D182" s="7" t="s">
        <v>308</v>
      </c>
      <c r="E182" s="7" t="s">
        <v>309</v>
      </c>
      <c r="F182" s="6">
        <f>VLOOKUP(B182:B394,[1]总分临时榜!$C$2:$D$228,2,0)</f>
        <v>0</v>
      </c>
      <c r="G182" s="6">
        <f t="shared" si="2"/>
        <v>31</v>
      </c>
      <c r="H182" s="6"/>
      <c r="I182" s="6" t="str">
        <f>VLOOKUP(B182:B394,[2]Sheet1!$D$4:$I$230,6,0)</f>
        <v>缺考</v>
      </c>
    </row>
    <row r="183" spans="1:9" ht="24">
      <c r="A183" s="7" t="s">
        <v>411</v>
      </c>
      <c r="B183" s="3" t="s">
        <v>266</v>
      </c>
      <c r="C183" s="13" t="s">
        <v>619</v>
      </c>
      <c r="D183" s="7" t="s">
        <v>308</v>
      </c>
      <c r="E183" s="7" t="s">
        <v>309</v>
      </c>
      <c r="F183" s="6">
        <f>VLOOKUP(B183:B395,[1]总分临时榜!$C$2:$D$228,2,0)</f>
        <v>0</v>
      </c>
      <c r="G183" s="6">
        <f t="shared" si="2"/>
        <v>31</v>
      </c>
      <c r="H183" s="6"/>
      <c r="I183" s="6" t="str">
        <f>VLOOKUP(B183:B395,[2]Sheet1!$D$4:$I$230,6,0)</f>
        <v>缺考</v>
      </c>
    </row>
    <row r="184" spans="1:9" ht="24">
      <c r="A184" s="7" t="s">
        <v>412</v>
      </c>
      <c r="B184" s="3" t="s">
        <v>267</v>
      </c>
      <c r="C184" s="7" t="s">
        <v>620</v>
      </c>
      <c r="D184" s="7" t="s">
        <v>308</v>
      </c>
      <c r="E184" s="7" t="s">
        <v>309</v>
      </c>
      <c r="F184" s="6">
        <f>VLOOKUP(B184:B396,[1]总分临时榜!$C$2:$D$228,2,0)</f>
        <v>0</v>
      </c>
      <c r="G184" s="6">
        <f t="shared" si="2"/>
        <v>31</v>
      </c>
      <c r="H184" s="6"/>
      <c r="I184" s="6" t="str">
        <f>VLOOKUP(B184:B396,[2]Sheet1!$D$4:$I$230,6,0)</f>
        <v>缺考</v>
      </c>
    </row>
    <row r="185" spans="1:9" ht="24">
      <c r="A185" s="7" t="s">
        <v>413</v>
      </c>
      <c r="B185" s="3" t="s">
        <v>268</v>
      </c>
      <c r="C185" s="13" t="s">
        <v>621</v>
      </c>
      <c r="D185" s="7" t="s">
        <v>308</v>
      </c>
      <c r="E185" s="7" t="s">
        <v>309</v>
      </c>
      <c r="F185" s="6">
        <f>VLOOKUP(B185:B397,[1]总分临时榜!$C$2:$D$228,2,0)</f>
        <v>0</v>
      </c>
      <c r="G185" s="6">
        <f t="shared" si="2"/>
        <v>31</v>
      </c>
      <c r="H185" s="6"/>
      <c r="I185" s="6" t="str">
        <f>VLOOKUP(B185:B397,[2]Sheet1!$D$4:$I$230,6,0)</f>
        <v>缺考</v>
      </c>
    </row>
    <row r="186" spans="1:9" ht="24">
      <c r="A186" s="7" t="s">
        <v>414</v>
      </c>
      <c r="B186" s="3" t="s">
        <v>269</v>
      </c>
      <c r="C186" s="13" t="s">
        <v>622</v>
      </c>
      <c r="D186" s="7" t="s">
        <v>308</v>
      </c>
      <c r="E186" s="7" t="s">
        <v>309</v>
      </c>
      <c r="F186" s="6">
        <f>VLOOKUP(B186:B398,[1]总分临时榜!$C$2:$D$228,2,0)</f>
        <v>0</v>
      </c>
      <c r="G186" s="6">
        <f t="shared" si="2"/>
        <v>31</v>
      </c>
      <c r="H186" s="6"/>
      <c r="I186" s="6" t="str">
        <f>VLOOKUP(B186:B398,[2]Sheet1!$D$4:$I$230,6,0)</f>
        <v>缺考</v>
      </c>
    </row>
    <row r="187" spans="1:9" ht="24">
      <c r="A187" s="7" t="s">
        <v>415</v>
      </c>
      <c r="B187" s="3" t="s">
        <v>270</v>
      </c>
      <c r="C187" s="13" t="s">
        <v>623</v>
      </c>
      <c r="D187" s="7" t="s">
        <v>308</v>
      </c>
      <c r="E187" s="7" t="s">
        <v>309</v>
      </c>
      <c r="F187" s="6">
        <f>VLOOKUP(B187:B399,[1]总分临时榜!$C$2:$D$228,2,0)</f>
        <v>0</v>
      </c>
      <c r="G187" s="6">
        <f t="shared" si="2"/>
        <v>31</v>
      </c>
      <c r="H187" s="6"/>
      <c r="I187" s="6" t="str">
        <f>VLOOKUP(B187:B399,[2]Sheet1!$D$4:$I$230,6,0)</f>
        <v>缺考</v>
      </c>
    </row>
    <row r="188" spans="1:9" ht="24">
      <c r="A188" s="7" t="s">
        <v>416</v>
      </c>
      <c r="B188" s="3" t="s">
        <v>271</v>
      </c>
      <c r="C188" s="13" t="s">
        <v>624</v>
      </c>
      <c r="D188" s="7" t="s">
        <v>308</v>
      </c>
      <c r="E188" s="7" t="s">
        <v>309</v>
      </c>
      <c r="F188" s="6">
        <f>VLOOKUP(B188:B400,[1]总分临时榜!$C$2:$D$228,2,0)</f>
        <v>0</v>
      </c>
      <c r="G188" s="6">
        <f t="shared" si="2"/>
        <v>31</v>
      </c>
      <c r="H188" s="6"/>
      <c r="I188" s="6" t="str">
        <f>VLOOKUP(B188:B400,[2]Sheet1!$D$4:$I$230,6,0)</f>
        <v>缺考</v>
      </c>
    </row>
    <row r="189" spans="1:9" ht="24">
      <c r="A189" s="7" t="s">
        <v>417</v>
      </c>
      <c r="B189" s="3" t="s">
        <v>272</v>
      </c>
      <c r="C189" s="13" t="s">
        <v>625</v>
      </c>
      <c r="D189" s="7" t="s">
        <v>308</v>
      </c>
      <c r="E189" s="7" t="s">
        <v>309</v>
      </c>
      <c r="F189" s="6">
        <f>VLOOKUP(B189:B401,[1]总分临时榜!$C$2:$D$228,2,0)</f>
        <v>0</v>
      </c>
      <c r="G189" s="6">
        <f t="shared" si="2"/>
        <v>31</v>
      </c>
      <c r="H189" s="6"/>
      <c r="I189" s="6" t="str">
        <f>VLOOKUP(B189:B401,[2]Sheet1!$D$4:$I$230,6,0)</f>
        <v>缺考</v>
      </c>
    </row>
    <row r="190" spans="1:9" ht="24">
      <c r="A190" s="7" t="s">
        <v>418</v>
      </c>
      <c r="B190" s="3" t="s">
        <v>273</v>
      </c>
      <c r="C190" s="7" t="s">
        <v>626</v>
      </c>
      <c r="D190" s="7" t="s">
        <v>308</v>
      </c>
      <c r="E190" s="7" t="s">
        <v>309</v>
      </c>
      <c r="F190" s="6">
        <f>VLOOKUP(B190:B402,[1]总分临时榜!$C$2:$D$228,2,0)</f>
        <v>0</v>
      </c>
      <c r="G190" s="6">
        <f t="shared" si="2"/>
        <v>31</v>
      </c>
      <c r="H190" s="6"/>
      <c r="I190" s="6" t="str">
        <f>VLOOKUP(B190:B402,[2]Sheet1!$D$4:$I$230,6,0)</f>
        <v>缺考</v>
      </c>
    </row>
    <row r="191" spans="1:9" ht="24">
      <c r="A191" s="7" t="s">
        <v>419</v>
      </c>
      <c r="B191" s="3" t="s">
        <v>274</v>
      </c>
      <c r="C191" s="7" t="s">
        <v>627</v>
      </c>
      <c r="D191" s="7" t="s">
        <v>308</v>
      </c>
      <c r="E191" s="7" t="s">
        <v>309</v>
      </c>
      <c r="F191" s="6">
        <f>VLOOKUP(B191:B403,[1]总分临时榜!$C$2:$D$228,2,0)</f>
        <v>0</v>
      </c>
      <c r="G191" s="6">
        <f t="shared" si="2"/>
        <v>31</v>
      </c>
      <c r="H191" s="6"/>
      <c r="I191" s="6" t="str">
        <f>VLOOKUP(B191:B403,[2]Sheet1!$D$4:$I$230,6,0)</f>
        <v>缺考</v>
      </c>
    </row>
    <row r="192" spans="1:9" ht="24">
      <c r="A192" s="7" t="s">
        <v>420</v>
      </c>
      <c r="B192" s="3" t="s">
        <v>275</v>
      </c>
      <c r="C192" s="7" t="s">
        <v>628</v>
      </c>
      <c r="D192" s="7" t="s">
        <v>308</v>
      </c>
      <c r="E192" s="7" t="s">
        <v>309</v>
      </c>
      <c r="F192" s="6">
        <f>VLOOKUP(B192:B404,[1]总分临时榜!$C$2:$D$228,2,0)</f>
        <v>0</v>
      </c>
      <c r="G192" s="6">
        <f t="shared" si="2"/>
        <v>31</v>
      </c>
      <c r="H192" s="6"/>
      <c r="I192" s="6" t="str">
        <f>VLOOKUP(B192:B404,[2]Sheet1!$D$4:$I$230,6,0)</f>
        <v>缺考</v>
      </c>
    </row>
    <row r="193" spans="1:9" ht="24">
      <c r="A193" s="7" t="s">
        <v>421</v>
      </c>
      <c r="B193" s="3" t="s">
        <v>276</v>
      </c>
      <c r="C193" s="7" t="s">
        <v>629</v>
      </c>
      <c r="D193" s="7" t="s">
        <v>308</v>
      </c>
      <c r="E193" s="7" t="s">
        <v>309</v>
      </c>
      <c r="F193" s="6">
        <f>VLOOKUP(B193:B405,[1]总分临时榜!$C$2:$D$228,2,0)</f>
        <v>0</v>
      </c>
      <c r="G193" s="6">
        <f t="shared" si="2"/>
        <v>31</v>
      </c>
      <c r="H193" s="6"/>
      <c r="I193" s="6" t="str">
        <f>VLOOKUP(B193:B405,[2]Sheet1!$D$4:$I$230,6,0)</f>
        <v>缺考</v>
      </c>
    </row>
    <row r="194" spans="1:9" ht="24">
      <c r="A194" s="7" t="s">
        <v>422</v>
      </c>
      <c r="B194" s="3" t="s">
        <v>277</v>
      </c>
      <c r="C194" s="7" t="s">
        <v>630</v>
      </c>
      <c r="D194" s="7" t="s">
        <v>308</v>
      </c>
      <c r="E194" s="7" t="s">
        <v>309</v>
      </c>
      <c r="F194" s="6">
        <f>VLOOKUP(B194:B406,[1]总分临时榜!$C$2:$D$228,2,0)</f>
        <v>0</v>
      </c>
      <c r="G194" s="6">
        <f t="shared" si="2"/>
        <v>31</v>
      </c>
      <c r="H194" s="6"/>
      <c r="I194" s="6" t="str">
        <f>VLOOKUP(B194:B406,[2]Sheet1!$D$4:$I$230,6,0)</f>
        <v>缺考</v>
      </c>
    </row>
    <row r="195" spans="1:9" ht="24">
      <c r="A195" s="7" t="s">
        <v>423</v>
      </c>
      <c r="B195" s="3" t="s">
        <v>278</v>
      </c>
      <c r="C195" s="7" t="s">
        <v>631</v>
      </c>
      <c r="D195" s="7" t="s">
        <v>308</v>
      </c>
      <c r="E195" s="7" t="s">
        <v>309</v>
      </c>
      <c r="F195" s="6">
        <f>VLOOKUP(B195:B407,[1]总分临时榜!$C$2:$D$228,2,0)</f>
        <v>0</v>
      </c>
      <c r="G195" s="6">
        <f t="shared" ref="G195:G215" si="3">IF(E195=E194,IF(F195=F194,G194,G194+COUNTIFS(E:E,E194,F:F,F194)),1)</f>
        <v>31</v>
      </c>
      <c r="H195" s="6"/>
      <c r="I195" s="6" t="str">
        <f>VLOOKUP(B195:B407,[2]Sheet1!$D$4:$I$230,6,0)</f>
        <v>缺考</v>
      </c>
    </row>
    <row r="196" spans="1:9" ht="24">
      <c r="A196" s="7" t="s">
        <v>424</v>
      </c>
      <c r="B196" s="3" t="s">
        <v>279</v>
      </c>
      <c r="C196" s="7" t="s">
        <v>632</v>
      </c>
      <c r="D196" s="7" t="s">
        <v>308</v>
      </c>
      <c r="E196" s="7" t="s">
        <v>309</v>
      </c>
      <c r="F196" s="6">
        <f>VLOOKUP(B196:B408,[1]总分临时榜!$C$2:$D$228,2,0)</f>
        <v>0</v>
      </c>
      <c r="G196" s="6">
        <f t="shared" si="3"/>
        <v>31</v>
      </c>
      <c r="H196" s="6"/>
      <c r="I196" s="6" t="str">
        <f>VLOOKUP(B196:B408,[2]Sheet1!$D$4:$I$230,6,0)</f>
        <v>缺考</v>
      </c>
    </row>
    <row r="197" spans="1:9" ht="24">
      <c r="A197" s="7" t="s">
        <v>425</v>
      </c>
      <c r="B197" s="3" t="s">
        <v>280</v>
      </c>
      <c r="C197" s="7" t="s">
        <v>633</v>
      </c>
      <c r="D197" s="7" t="s">
        <v>308</v>
      </c>
      <c r="E197" s="7" t="s">
        <v>309</v>
      </c>
      <c r="F197" s="6">
        <f>VLOOKUP(B197:B409,[1]总分临时榜!$C$2:$D$228,2,0)</f>
        <v>0</v>
      </c>
      <c r="G197" s="6">
        <f t="shared" si="3"/>
        <v>31</v>
      </c>
      <c r="H197" s="6"/>
      <c r="I197" s="6" t="str">
        <f>VLOOKUP(B197:B409,[2]Sheet1!$D$4:$I$230,6,0)</f>
        <v>缺考</v>
      </c>
    </row>
    <row r="198" spans="1:9" ht="24">
      <c r="A198" s="7" t="s">
        <v>426</v>
      </c>
      <c r="B198" s="3" t="s">
        <v>281</v>
      </c>
      <c r="C198" s="7" t="s">
        <v>634</v>
      </c>
      <c r="D198" s="7" t="s">
        <v>308</v>
      </c>
      <c r="E198" s="7" t="s">
        <v>309</v>
      </c>
      <c r="F198" s="6">
        <f>VLOOKUP(B198:B410,[1]总分临时榜!$C$2:$D$228,2,0)</f>
        <v>0</v>
      </c>
      <c r="G198" s="6">
        <f t="shared" si="3"/>
        <v>31</v>
      </c>
      <c r="H198" s="6"/>
      <c r="I198" s="6" t="str">
        <f>VLOOKUP(B198:B410,[2]Sheet1!$D$4:$I$230,6,0)</f>
        <v>缺考</v>
      </c>
    </row>
    <row r="199" spans="1:9" ht="24">
      <c r="A199" s="7" t="s">
        <v>427</v>
      </c>
      <c r="B199" s="3" t="s">
        <v>282</v>
      </c>
      <c r="C199" s="7" t="s">
        <v>635</v>
      </c>
      <c r="D199" s="7" t="s">
        <v>308</v>
      </c>
      <c r="E199" s="7" t="s">
        <v>309</v>
      </c>
      <c r="F199" s="6">
        <f>VLOOKUP(B199:B411,[1]总分临时榜!$C$2:$D$228,2,0)</f>
        <v>0</v>
      </c>
      <c r="G199" s="6">
        <f t="shared" si="3"/>
        <v>31</v>
      </c>
      <c r="H199" s="6"/>
      <c r="I199" s="6" t="str">
        <f>VLOOKUP(B199:B411,[2]Sheet1!$D$4:$I$230,6,0)</f>
        <v>缺考</v>
      </c>
    </row>
    <row r="200" spans="1:9" ht="24">
      <c r="A200" s="7" t="s">
        <v>428</v>
      </c>
      <c r="B200" s="3" t="s">
        <v>283</v>
      </c>
      <c r="C200" s="16" t="s">
        <v>636</v>
      </c>
      <c r="D200" s="7" t="s">
        <v>310</v>
      </c>
      <c r="E200" s="7" t="s">
        <v>311</v>
      </c>
      <c r="F200" s="6">
        <f>VLOOKUP(B200:B412,[1]总分临时榜!$C$2:$D$228,2,0)</f>
        <v>78.41</v>
      </c>
      <c r="G200" s="6">
        <f t="shared" si="3"/>
        <v>1</v>
      </c>
      <c r="H200" s="6" t="s">
        <v>445</v>
      </c>
      <c r="I200" s="6"/>
    </row>
    <row r="201" spans="1:9" ht="24">
      <c r="A201" s="7" t="s">
        <v>429</v>
      </c>
      <c r="B201" s="3" t="s">
        <v>284</v>
      </c>
      <c r="C201" s="16" t="s">
        <v>637</v>
      </c>
      <c r="D201" s="7" t="s">
        <v>310</v>
      </c>
      <c r="E201" s="7" t="s">
        <v>311</v>
      </c>
      <c r="F201" s="6">
        <f>VLOOKUP(B201:B413,[1]总分临时榜!$C$2:$D$228,2,0)</f>
        <v>77.150000000000006</v>
      </c>
      <c r="G201" s="6">
        <f t="shared" si="3"/>
        <v>2</v>
      </c>
      <c r="H201" s="6" t="s">
        <v>445</v>
      </c>
      <c r="I201" s="6"/>
    </row>
    <row r="202" spans="1:9" ht="24">
      <c r="A202" s="7" t="s">
        <v>430</v>
      </c>
      <c r="B202" s="3" t="s">
        <v>285</v>
      </c>
      <c r="C202" s="16" t="s">
        <v>638</v>
      </c>
      <c r="D202" s="7" t="s">
        <v>310</v>
      </c>
      <c r="E202" s="7" t="s">
        <v>311</v>
      </c>
      <c r="F202" s="6">
        <f>VLOOKUP(B202:B414,[1]总分临时榜!$C$2:$D$228,2,0)</f>
        <v>72.540000000000006</v>
      </c>
      <c r="G202" s="6">
        <f t="shared" si="3"/>
        <v>3</v>
      </c>
      <c r="H202" s="6" t="s">
        <v>445</v>
      </c>
      <c r="I202" s="6"/>
    </row>
    <row r="203" spans="1:9" ht="24">
      <c r="A203" s="7" t="s">
        <v>431</v>
      </c>
      <c r="B203" s="3" t="s">
        <v>286</v>
      </c>
      <c r="C203" s="16" t="s">
        <v>639</v>
      </c>
      <c r="D203" s="7" t="s">
        <v>310</v>
      </c>
      <c r="E203" s="7" t="s">
        <v>311</v>
      </c>
      <c r="F203" s="6">
        <f>VLOOKUP(B203:B415,[1]总分临时榜!$C$2:$D$228,2,0)</f>
        <v>68.930000000000007</v>
      </c>
      <c r="G203" s="6">
        <f t="shared" si="3"/>
        <v>4</v>
      </c>
      <c r="H203" s="6" t="s">
        <v>445</v>
      </c>
      <c r="I203" s="6"/>
    </row>
    <row r="204" spans="1:9" ht="24">
      <c r="A204" s="7" t="s">
        <v>432</v>
      </c>
      <c r="B204" s="3" t="s">
        <v>287</v>
      </c>
      <c r="C204" s="16" t="s">
        <v>640</v>
      </c>
      <c r="D204" s="7" t="s">
        <v>310</v>
      </c>
      <c r="E204" s="7" t="s">
        <v>311</v>
      </c>
      <c r="F204" s="6">
        <f>VLOOKUP(B204:B416,[1]总分临时榜!$C$2:$D$228,2,0)</f>
        <v>68.03</v>
      </c>
      <c r="G204" s="6">
        <f t="shared" si="3"/>
        <v>5</v>
      </c>
      <c r="H204" s="6" t="s">
        <v>445</v>
      </c>
      <c r="I204" s="6"/>
    </row>
    <row r="205" spans="1:9" ht="24">
      <c r="A205" s="7" t="s">
        <v>433</v>
      </c>
      <c r="B205" s="3" t="s">
        <v>288</v>
      </c>
      <c r="C205" s="16" t="s">
        <v>510</v>
      </c>
      <c r="D205" s="7" t="s">
        <v>310</v>
      </c>
      <c r="E205" s="7" t="s">
        <v>311</v>
      </c>
      <c r="F205" s="6">
        <f>VLOOKUP(B205:B417,[1]总分临时榜!$C$2:$D$228,2,0)</f>
        <v>66.81</v>
      </c>
      <c r="G205" s="6">
        <f t="shared" si="3"/>
        <v>6</v>
      </c>
      <c r="H205" s="6" t="s">
        <v>445</v>
      </c>
      <c r="I205" s="6"/>
    </row>
    <row r="206" spans="1:9" ht="24">
      <c r="A206" s="7" t="s">
        <v>434</v>
      </c>
      <c r="B206" s="3" t="s">
        <v>289</v>
      </c>
      <c r="C206" s="16" t="s">
        <v>641</v>
      </c>
      <c r="D206" s="7" t="s">
        <v>310</v>
      </c>
      <c r="E206" s="7" t="s">
        <v>311</v>
      </c>
      <c r="F206" s="6">
        <f>VLOOKUP(B206:B418,[1]总分临时榜!$C$2:$D$228,2,0)</f>
        <v>66.41</v>
      </c>
      <c r="G206" s="6">
        <f t="shared" si="3"/>
        <v>7</v>
      </c>
      <c r="H206" s="6"/>
      <c r="I206" s="6"/>
    </row>
    <row r="207" spans="1:9" ht="24">
      <c r="A207" s="7" t="s">
        <v>435</v>
      </c>
      <c r="B207" s="3" t="s">
        <v>290</v>
      </c>
      <c r="C207" s="16" t="s">
        <v>642</v>
      </c>
      <c r="D207" s="7" t="s">
        <v>310</v>
      </c>
      <c r="E207" s="7" t="s">
        <v>311</v>
      </c>
      <c r="F207" s="6">
        <f>VLOOKUP(B207:B419,[1]总分临时榜!$C$2:$D$228,2,0)</f>
        <v>0</v>
      </c>
      <c r="G207" s="6">
        <f t="shared" si="3"/>
        <v>8</v>
      </c>
      <c r="H207" s="6"/>
      <c r="I207" s="6" t="str">
        <f>VLOOKUP(B207:B419,[2]Sheet1!$D$4:$I$230,6,0)</f>
        <v>缺考</v>
      </c>
    </row>
    <row r="208" spans="1:9" ht="24">
      <c r="A208" s="7" t="s">
        <v>436</v>
      </c>
      <c r="B208" s="3" t="s">
        <v>291</v>
      </c>
      <c r="C208" s="16" t="s">
        <v>643</v>
      </c>
      <c r="D208" s="7" t="s">
        <v>310</v>
      </c>
      <c r="E208" s="7" t="s">
        <v>311</v>
      </c>
      <c r="F208" s="6">
        <f>VLOOKUP(B208:B420,[1]总分临时榜!$C$2:$D$228,2,0)</f>
        <v>0</v>
      </c>
      <c r="G208" s="6">
        <f t="shared" si="3"/>
        <v>8</v>
      </c>
      <c r="H208" s="6"/>
      <c r="I208" s="6" t="str">
        <f>VLOOKUP(B208:B420,[2]Sheet1!$D$4:$I$230,6,0)</f>
        <v>缺考</v>
      </c>
    </row>
    <row r="209" spans="1:9" ht="24">
      <c r="A209" s="7" t="s">
        <v>437</v>
      </c>
      <c r="B209" s="3" t="s">
        <v>292</v>
      </c>
      <c r="C209" s="16" t="s">
        <v>644</v>
      </c>
      <c r="D209" s="7" t="s">
        <v>310</v>
      </c>
      <c r="E209" s="7" t="s">
        <v>311</v>
      </c>
      <c r="F209" s="6">
        <f>VLOOKUP(B209:B421,[1]总分临时榜!$C$2:$D$228,2,0)</f>
        <v>0</v>
      </c>
      <c r="G209" s="6">
        <f t="shared" si="3"/>
        <v>8</v>
      </c>
      <c r="H209" s="6"/>
      <c r="I209" s="6" t="str">
        <f>VLOOKUP(B209:B421,[2]Sheet1!$D$4:$I$230,6,0)</f>
        <v>缺考</v>
      </c>
    </row>
    <row r="210" spans="1:9" ht="24">
      <c r="A210" s="7" t="s">
        <v>438</v>
      </c>
      <c r="B210" s="3" t="s">
        <v>293</v>
      </c>
      <c r="C210" s="16" t="s">
        <v>645</v>
      </c>
      <c r="D210" s="7" t="s">
        <v>310</v>
      </c>
      <c r="E210" s="7" t="s">
        <v>311</v>
      </c>
      <c r="F210" s="6">
        <f>VLOOKUP(B210:B422,[1]总分临时榜!$C$2:$D$228,2,0)</f>
        <v>0</v>
      </c>
      <c r="G210" s="6">
        <f t="shared" si="3"/>
        <v>8</v>
      </c>
      <c r="H210" s="6"/>
      <c r="I210" s="6" t="str">
        <f>VLOOKUP(B210:B422,[2]Sheet1!$D$4:$I$230,6,0)</f>
        <v>缺考</v>
      </c>
    </row>
    <row r="211" spans="1:9" ht="24">
      <c r="A211" s="7" t="s">
        <v>439</v>
      </c>
      <c r="B211" s="3" t="s">
        <v>294</v>
      </c>
      <c r="C211" s="16" t="s">
        <v>646</v>
      </c>
      <c r="D211" s="7" t="s">
        <v>310</v>
      </c>
      <c r="E211" s="7" t="s">
        <v>311</v>
      </c>
      <c r="F211" s="6">
        <f>VLOOKUP(B211:B423,[1]总分临时榜!$C$2:$D$228,2,0)</f>
        <v>0</v>
      </c>
      <c r="G211" s="6">
        <f t="shared" si="3"/>
        <v>8</v>
      </c>
      <c r="H211" s="6"/>
      <c r="I211" s="6" t="str">
        <f>VLOOKUP(B211:B423,[2]Sheet1!$D$4:$I$230,6,0)</f>
        <v>缺考</v>
      </c>
    </row>
    <row r="212" spans="1:9" ht="24">
      <c r="A212" s="7" t="s">
        <v>440</v>
      </c>
      <c r="B212" s="3" t="s">
        <v>295</v>
      </c>
      <c r="C212" s="16" t="s">
        <v>647</v>
      </c>
      <c r="D212" s="7" t="s">
        <v>310</v>
      </c>
      <c r="E212" s="7" t="s">
        <v>311</v>
      </c>
      <c r="F212" s="6">
        <f>VLOOKUP(B212:B424,[1]总分临时榜!$C$2:$D$228,2,0)</f>
        <v>0</v>
      </c>
      <c r="G212" s="6">
        <f t="shared" si="3"/>
        <v>8</v>
      </c>
      <c r="H212" s="6"/>
      <c r="I212" s="6" t="str">
        <f>VLOOKUP(B212:B424,[2]Sheet1!$D$4:$I$230,6,0)</f>
        <v>缺考</v>
      </c>
    </row>
    <row r="213" spans="1:9" ht="24">
      <c r="A213" s="7" t="s">
        <v>441</v>
      </c>
      <c r="B213" s="3" t="s">
        <v>296</v>
      </c>
      <c r="C213" s="16" t="s">
        <v>648</v>
      </c>
      <c r="D213" s="7" t="s">
        <v>310</v>
      </c>
      <c r="E213" s="7" t="s">
        <v>311</v>
      </c>
      <c r="F213" s="6">
        <f>VLOOKUP(B213:B425,[1]总分临时榜!$C$2:$D$228,2,0)</f>
        <v>0</v>
      </c>
      <c r="G213" s="6">
        <f t="shared" si="3"/>
        <v>8</v>
      </c>
      <c r="H213" s="6"/>
      <c r="I213" s="6" t="str">
        <f>VLOOKUP(B213:B425,[2]Sheet1!$D$4:$I$230,6,0)</f>
        <v>缺考</v>
      </c>
    </row>
    <row r="214" spans="1:9" ht="24">
      <c r="A214" s="7" t="s">
        <v>442</v>
      </c>
      <c r="B214" s="3" t="s">
        <v>297</v>
      </c>
      <c r="C214" s="16" t="s">
        <v>649</v>
      </c>
      <c r="D214" s="7" t="s">
        <v>310</v>
      </c>
      <c r="E214" s="7" t="s">
        <v>311</v>
      </c>
      <c r="F214" s="6">
        <f>VLOOKUP(B214:B426,[1]总分临时榜!$C$2:$D$228,2,0)</f>
        <v>0</v>
      </c>
      <c r="G214" s="6">
        <f t="shared" si="3"/>
        <v>8</v>
      </c>
      <c r="H214" s="6"/>
      <c r="I214" s="6" t="str">
        <f>VLOOKUP(B214:B426,[2]Sheet1!$D$4:$I$230,6,0)</f>
        <v>缺考</v>
      </c>
    </row>
    <row r="215" spans="1:9" ht="24">
      <c r="A215" s="7" t="s">
        <v>443</v>
      </c>
      <c r="B215" s="3" t="s">
        <v>298</v>
      </c>
      <c r="C215" s="16" t="s">
        <v>650</v>
      </c>
      <c r="D215" s="7" t="s">
        <v>310</v>
      </c>
      <c r="E215" s="7" t="s">
        <v>311</v>
      </c>
      <c r="F215" s="6">
        <f>VLOOKUP(B215:B427,[1]总分临时榜!$C$2:$D$228,2,0)</f>
        <v>0</v>
      </c>
      <c r="G215" s="6">
        <f t="shared" si="3"/>
        <v>8</v>
      </c>
      <c r="H215" s="6"/>
      <c r="I215" s="6" t="str">
        <f>VLOOKUP(B215:B427,[2]Sheet1!$D$4:$I$230,6,0)</f>
        <v>缺考</v>
      </c>
    </row>
  </sheetData>
  <mergeCells count="1">
    <mergeCell ref="A1:I1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2021-09-16T07:27:06Z</dcterms:modified>
</cp:coreProperties>
</file>