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<sst xmlns="http://schemas.openxmlformats.org/spreadsheetml/2006/main" count="177" uniqueCount="80">
  <si>
    <t>招聘编外人员（科室辅助人员）最终成绩及进入体检考察人员名单</t>
  </si>
  <si>
    <t>序号</t>
  </si>
  <si>
    <t>考号</t>
  </si>
  <si>
    <t>姓名</t>
  </si>
  <si>
    <t>性别</t>
  </si>
  <si>
    <t>笔试成绩</t>
  </si>
  <si>
    <t>面试成绩</t>
  </si>
  <si>
    <t>最终成绩</t>
  </si>
  <si>
    <t>排名</t>
  </si>
  <si>
    <t>是否进入
体检考察</t>
  </si>
  <si>
    <t>吴*舒</t>
  </si>
  <si>
    <t>女</t>
  </si>
  <si>
    <t>是</t>
  </si>
  <si>
    <t>陈*琳</t>
  </si>
  <si>
    <t>林*琪</t>
  </si>
  <si>
    <t>廖*华</t>
  </si>
  <si>
    <t>叶*晨</t>
  </si>
  <si>
    <t>邱*芬</t>
  </si>
  <si>
    <t>吴*媛</t>
  </si>
  <si>
    <t>丘*利</t>
  </si>
  <si>
    <t>骆*霖</t>
  </si>
  <si>
    <t>何*芳</t>
  </si>
  <si>
    <t>何*健</t>
  </si>
  <si>
    <t>男</t>
  </si>
  <si>
    <t>梁*雯</t>
  </si>
  <si>
    <t>张*迪</t>
  </si>
  <si>
    <t>否</t>
  </si>
  <si>
    <t>杨*婧</t>
  </si>
  <si>
    <t>李*树</t>
  </si>
  <si>
    <t>黄*怡</t>
  </si>
  <si>
    <t>邓*婷</t>
  </si>
  <si>
    <t>杨*琳</t>
  </si>
  <si>
    <t>邱*娜</t>
  </si>
  <si>
    <t>何*</t>
  </si>
  <si>
    <t>黄*</t>
  </si>
  <si>
    <t>诸*敏</t>
  </si>
  <si>
    <t>曹*琪</t>
  </si>
  <si>
    <t>刘*</t>
  </si>
  <si>
    <t>曹*燕</t>
  </si>
  <si>
    <t>黄*林</t>
  </si>
  <si>
    <t>游*富</t>
  </si>
  <si>
    <t>朱*莎</t>
  </si>
  <si>
    <t>陈*拉</t>
  </si>
  <si>
    <t>邱*航</t>
  </si>
  <si>
    <t>肖*怀</t>
  </si>
  <si>
    <t>放弃面试</t>
  </si>
  <si>
    <t>饶*敏</t>
  </si>
  <si>
    <t>曾*斐</t>
  </si>
  <si>
    <t>陈*雯</t>
  </si>
  <si>
    <t>招聘编外人员（司勤人员）最终成绩及进入体检考察人员名单</t>
  </si>
  <si>
    <t>面试号</t>
  </si>
  <si>
    <t>实操成绩</t>
  </si>
  <si>
    <t>徐*镜</t>
  </si>
  <si>
    <t>叶*</t>
  </si>
  <si>
    <t>黄*送</t>
  </si>
  <si>
    <t>湛*东</t>
  </si>
  <si>
    <t>河源市市场监督管理局2021年公开招聘机关司勤人员总成绩表</t>
  </si>
  <si>
    <t>面试
抽签号</t>
  </si>
  <si>
    <t>出生
年月</t>
  </si>
  <si>
    <t>全日制教育</t>
  </si>
  <si>
    <t>在职教育</t>
  </si>
  <si>
    <t>实操
成绩</t>
  </si>
  <si>
    <t>面试
成绩</t>
  </si>
  <si>
    <t>总分</t>
  </si>
  <si>
    <t>学 历
及学位</t>
  </si>
  <si>
    <t>毕业院校
及专业</t>
  </si>
  <si>
    <t>徐水镜</t>
  </si>
  <si>
    <t>大专</t>
  </si>
  <si>
    <t>惠州学院
行政管理专业</t>
  </si>
  <si>
    <t>叶桦</t>
  </si>
  <si>
    <t>广州华立科技职业学院数控技术专业</t>
  </si>
  <si>
    <t>黄天送</t>
  </si>
  <si>
    <t>1991.02</t>
  </si>
  <si>
    <t>高职</t>
  </si>
  <si>
    <t>惠州市技师学院汽车检测专业</t>
  </si>
  <si>
    <t>广东科学技术职业学院
汽车技术服务与营销专业</t>
  </si>
  <si>
    <t>湛明东</t>
  </si>
  <si>
    <t>1987.06</t>
  </si>
  <si>
    <t>初中</t>
  </si>
  <si>
    <t>河源市开放大学
行政管理专业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</si>
</sst>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1">
      <selection activeCell="H33" sqref="H33"/>
    </sheetView>
  </sheetViews>
  <sheetFormatPr defaultColWidth="9.00390625" defaultRowHeight="14.25"/>
  <cols>
    <col min="1" max="1" width="7.375" style="2" customWidth="1"/>
    <col min="2" max="2" width="7.875" style="2" customWidth="1"/>
    <col min="3" max="3" width="10.125" style="2" customWidth="1"/>
    <col min="4" max="4" width="7.625" style="2" customWidth="1"/>
    <col min="5" max="5" width="10.625" style="4" customWidth="1"/>
    <col min="6" max="6" width="11.375" style="25" customWidth="1"/>
    <col min="7" max="7" width="12.00390625" style="4" customWidth="1"/>
    <col min="8" max="8" width="8.00390625" style="2" customWidth="1"/>
    <col min="9" max="9" width="13.25390625" style="0" customWidth="1"/>
  </cols>
  <sheetData>
    <row r="1" spans="1:9" ht="3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39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</row>
    <row r="3" spans="1:9" s="24" customFormat="1" ht="27" customHeight="1">
      <c r="A3" s="28">
        <v>1</v>
      </c>
      <c r="B3" s="29">
        <v>79</v>
      </c>
      <c r="C3" s="30" t="s">
        <v>10</v>
      </c>
      <c r="D3" s="30" t="s">
        <v>11</v>
      </c>
      <c r="E3" s="31">
        <v>84</v>
      </c>
      <c r="F3" s="32">
        <v>82.6</v>
      </c>
      <c r="G3" s="32">
        <f aca="true" t="shared" si="0" ref="G3:G38">E3/2+F3/2</f>
        <v>83.3</v>
      </c>
      <c r="H3" s="28">
        <v>1</v>
      </c>
      <c r="I3" s="28" t="s">
        <v>12</v>
      </c>
    </row>
    <row r="4" spans="1:9" s="24" customFormat="1" ht="27" customHeight="1">
      <c r="A4" s="28">
        <v>2</v>
      </c>
      <c r="B4" s="29">
        <v>40</v>
      </c>
      <c r="C4" s="30" t="s">
        <v>13</v>
      </c>
      <c r="D4" s="30" t="s">
        <v>11</v>
      </c>
      <c r="E4" s="33">
        <v>81</v>
      </c>
      <c r="F4" s="32">
        <v>83.8</v>
      </c>
      <c r="G4" s="32">
        <f t="shared" si="0"/>
        <v>82.4</v>
      </c>
      <c r="H4" s="28">
        <v>2</v>
      </c>
      <c r="I4" s="28" t="s">
        <v>12</v>
      </c>
    </row>
    <row r="5" spans="1:9" s="24" customFormat="1" ht="27" customHeight="1">
      <c r="A5" s="28">
        <v>3</v>
      </c>
      <c r="B5" s="29">
        <v>44</v>
      </c>
      <c r="C5" s="30" t="s">
        <v>14</v>
      </c>
      <c r="D5" s="30" t="s">
        <v>11</v>
      </c>
      <c r="E5" s="31">
        <v>81.5</v>
      </c>
      <c r="F5" s="32">
        <v>82</v>
      </c>
      <c r="G5" s="32">
        <f t="shared" si="0"/>
        <v>81.75</v>
      </c>
      <c r="H5" s="28">
        <v>3</v>
      </c>
      <c r="I5" s="28" t="s">
        <v>12</v>
      </c>
    </row>
    <row r="6" spans="1:9" s="24" customFormat="1" ht="27" customHeight="1">
      <c r="A6" s="28">
        <v>4</v>
      </c>
      <c r="B6" s="29">
        <v>70</v>
      </c>
      <c r="C6" s="30" t="s">
        <v>15</v>
      </c>
      <c r="D6" s="30" t="s">
        <v>11</v>
      </c>
      <c r="E6" s="31">
        <v>80.5</v>
      </c>
      <c r="F6" s="32">
        <v>83</v>
      </c>
      <c r="G6" s="32">
        <f t="shared" si="0"/>
        <v>81.75</v>
      </c>
      <c r="H6" s="28">
        <v>3</v>
      </c>
      <c r="I6" s="28" t="s">
        <v>12</v>
      </c>
    </row>
    <row r="7" spans="1:9" s="24" customFormat="1" ht="27" customHeight="1">
      <c r="A7" s="28">
        <v>5</v>
      </c>
      <c r="B7" s="29">
        <v>45</v>
      </c>
      <c r="C7" s="30" t="s">
        <v>16</v>
      </c>
      <c r="D7" s="30" t="s">
        <v>11</v>
      </c>
      <c r="E7" s="31">
        <v>81</v>
      </c>
      <c r="F7" s="32">
        <v>82.2</v>
      </c>
      <c r="G7" s="32">
        <f t="shared" si="0"/>
        <v>81.6</v>
      </c>
      <c r="H7" s="28">
        <v>5</v>
      </c>
      <c r="I7" s="28" t="s">
        <v>12</v>
      </c>
    </row>
    <row r="8" spans="1:9" s="24" customFormat="1" ht="27" customHeight="1">
      <c r="A8" s="28">
        <v>6</v>
      </c>
      <c r="B8" s="29">
        <v>85</v>
      </c>
      <c r="C8" s="30" t="s">
        <v>17</v>
      </c>
      <c r="D8" s="30" t="s">
        <v>11</v>
      </c>
      <c r="E8" s="31">
        <v>81</v>
      </c>
      <c r="F8" s="32">
        <v>80</v>
      </c>
      <c r="G8" s="32">
        <f t="shared" si="0"/>
        <v>80.5</v>
      </c>
      <c r="H8" s="28">
        <v>6</v>
      </c>
      <c r="I8" s="28" t="s">
        <v>12</v>
      </c>
    </row>
    <row r="9" spans="1:9" s="24" customFormat="1" ht="27" customHeight="1">
      <c r="A9" s="28">
        <v>7</v>
      </c>
      <c r="B9" s="29">
        <v>11</v>
      </c>
      <c r="C9" s="30" t="s">
        <v>18</v>
      </c>
      <c r="D9" s="30" t="s">
        <v>11</v>
      </c>
      <c r="E9" s="31">
        <v>78</v>
      </c>
      <c r="F9" s="32">
        <v>82.6</v>
      </c>
      <c r="G9" s="32">
        <f t="shared" si="0"/>
        <v>80.3</v>
      </c>
      <c r="H9" s="28">
        <v>7</v>
      </c>
      <c r="I9" s="28" t="s">
        <v>12</v>
      </c>
    </row>
    <row r="10" spans="1:9" s="24" customFormat="1" ht="27" customHeight="1">
      <c r="A10" s="28">
        <v>8</v>
      </c>
      <c r="B10" s="29">
        <v>71</v>
      </c>
      <c r="C10" s="30" t="s">
        <v>19</v>
      </c>
      <c r="D10" s="30" t="s">
        <v>11</v>
      </c>
      <c r="E10" s="31">
        <v>82.5</v>
      </c>
      <c r="F10" s="32">
        <v>77.6</v>
      </c>
      <c r="G10" s="32">
        <f t="shared" si="0"/>
        <v>80.05</v>
      </c>
      <c r="H10" s="28">
        <v>8</v>
      </c>
      <c r="I10" s="28" t="s">
        <v>12</v>
      </c>
    </row>
    <row r="11" spans="1:9" s="24" customFormat="1" ht="27" customHeight="1">
      <c r="A11" s="28">
        <v>9</v>
      </c>
      <c r="B11" s="29">
        <v>86</v>
      </c>
      <c r="C11" s="30" t="s">
        <v>20</v>
      </c>
      <c r="D11" s="30" t="s">
        <v>11</v>
      </c>
      <c r="E11" s="31">
        <v>79.5</v>
      </c>
      <c r="F11" s="32">
        <v>80.4</v>
      </c>
      <c r="G11" s="32">
        <f t="shared" si="0"/>
        <v>79.95</v>
      </c>
      <c r="H11" s="28">
        <v>9</v>
      </c>
      <c r="I11" s="28" t="s">
        <v>12</v>
      </c>
    </row>
    <row r="12" spans="1:9" s="24" customFormat="1" ht="27" customHeight="1">
      <c r="A12" s="28">
        <v>10</v>
      </c>
      <c r="B12" s="29">
        <v>37</v>
      </c>
      <c r="C12" s="30" t="s">
        <v>21</v>
      </c>
      <c r="D12" s="30" t="s">
        <v>11</v>
      </c>
      <c r="E12" s="33">
        <v>79.5</v>
      </c>
      <c r="F12" s="32">
        <v>79.8</v>
      </c>
      <c r="G12" s="32">
        <f t="shared" si="0"/>
        <v>79.65</v>
      </c>
      <c r="H12" s="28">
        <v>10</v>
      </c>
      <c r="I12" s="28" t="s">
        <v>12</v>
      </c>
    </row>
    <row r="13" spans="1:9" s="24" customFormat="1" ht="27" customHeight="1">
      <c r="A13" s="28">
        <v>11</v>
      </c>
      <c r="B13" s="29">
        <v>119</v>
      </c>
      <c r="C13" s="30" t="s">
        <v>22</v>
      </c>
      <c r="D13" s="30" t="s">
        <v>23</v>
      </c>
      <c r="E13" s="31">
        <v>77</v>
      </c>
      <c r="F13" s="32">
        <v>81.8</v>
      </c>
      <c r="G13" s="32">
        <f t="shared" si="0"/>
        <v>79.4</v>
      </c>
      <c r="H13" s="28">
        <v>11</v>
      </c>
      <c r="I13" s="28" t="s">
        <v>12</v>
      </c>
    </row>
    <row r="14" spans="1:9" s="24" customFormat="1" ht="27" customHeight="1">
      <c r="A14" s="28">
        <v>12</v>
      </c>
      <c r="B14" s="29">
        <v>13</v>
      </c>
      <c r="C14" s="30" t="s">
        <v>24</v>
      </c>
      <c r="D14" s="30" t="s">
        <v>11</v>
      </c>
      <c r="E14" s="31">
        <v>76</v>
      </c>
      <c r="F14" s="32">
        <v>82.4</v>
      </c>
      <c r="G14" s="32">
        <f t="shared" si="0"/>
        <v>79.2</v>
      </c>
      <c r="H14" s="28">
        <v>12</v>
      </c>
      <c r="I14" s="28" t="s">
        <v>12</v>
      </c>
    </row>
    <row r="15" spans="1:9" s="24" customFormat="1" ht="27" customHeight="1">
      <c r="A15" s="28">
        <v>13</v>
      </c>
      <c r="B15" s="29">
        <v>80</v>
      </c>
      <c r="C15" s="30" t="s">
        <v>25</v>
      </c>
      <c r="D15" s="30" t="s">
        <v>11</v>
      </c>
      <c r="E15" s="31">
        <v>76.5</v>
      </c>
      <c r="F15" s="32">
        <v>81.4</v>
      </c>
      <c r="G15" s="32">
        <f t="shared" si="0"/>
        <v>78.95</v>
      </c>
      <c r="H15" s="28">
        <v>13</v>
      </c>
      <c r="I15" s="36" t="s">
        <v>26</v>
      </c>
    </row>
    <row r="16" spans="1:9" s="24" customFormat="1" ht="27" customHeight="1">
      <c r="A16" s="28">
        <v>14</v>
      </c>
      <c r="B16" s="29">
        <v>17</v>
      </c>
      <c r="C16" s="30" t="s">
        <v>27</v>
      </c>
      <c r="D16" s="30" t="s">
        <v>11</v>
      </c>
      <c r="E16" s="31">
        <v>78.5</v>
      </c>
      <c r="F16" s="32">
        <v>79</v>
      </c>
      <c r="G16" s="32">
        <f t="shared" si="0"/>
        <v>78.75</v>
      </c>
      <c r="H16" s="28">
        <v>14</v>
      </c>
      <c r="I16" s="36" t="s">
        <v>26</v>
      </c>
    </row>
    <row r="17" spans="1:9" s="24" customFormat="1" ht="27" customHeight="1">
      <c r="A17" s="28">
        <v>15</v>
      </c>
      <c r="B17" s="29">
        <v>111</v>
      </c>
      <c r="C17" s="30" t="s">
        <v>28</v>
      </c>
      <c r="D17" s="30" t="s">
        <v>11</v>
      </c>
      <c r="E17" s="31">
        <v>79</v>
      </c>
      <c r="F17" s="32">
        <v>78.4</v>
      </c>
      <c r="G17" s="32">
        <f t="shared" si="0"/>
        <v>78.7</v>
      </c>
      <c r="H17" s="28">
        <v>15</v>
      </c>
      <c r="I17" s="36" t="s">
        <v>26</v>
      </c>
    </row>
    <row r="18" spans="1:9" s="24" customFormat="1" ht="27" customHeight="1">
      <c r="A18" s="28">
        <v>16</v>
      </c>
      <c r="B18" s="29">
        <v>96</v>
      </c>
      <c r="C18" s="30" t="s">
        <v>29</v>
      </c>
      <c r="D18" s="30" t="s">
        <v>11</v>
      </c>
      <c r="E18" s="31">
        <v>77.5</v>
      </c>
      <c r="F18" s="32">
        <v>79.2</v>
      </c>
      <c r="G18" s="32">
        <f t="shared" si="0"/>
        <v>78.35</v>
      </c>
      <c r="H18" s="28">
        <v>16</v>
      </c>
      <c r="I18" s="36" t="s">
        <v>26</v>
      </c>
    </row>
    <row r="19" spans="1:9" s="24" customFormat="1" ht="27" customHeight="1">
      <c r="A19" s="28">
        <v>17</v>
      </c>
      <c r="B19" s="29">
        <v>20</v>
      </c>
      <c r="C19" s="30" t="s">
        <v>30</v>
      </c>
      <c r="D19" s="30" t="s">
        <v>11</v>
      </c>
      <c r="E19" s="31">
        <v>76.5</v>
      </c>
      <c r="F19" s="32">
        <v>79.4</v>
      </c>
      <c r="G19" s="32">
        <f t="shared" si="0"/>
        <v>77.95</v>
      </c>
      <c r="H19" s="28">
        <v>17</v>
      </c>
      <c r="I19" s="36" t="s">
        <v>26</v>
      </c>
    </row>
    <row r="20" spans="1:9" s="24" customFormat="1" ht="27" customHeight="1">
      <c r="A20" s="28">
        <v>18</v>
      </c>
      <c r="B20" s="29">
        <v>130</v>
      </c>
      <c r="C20" s="34" t="s">
        <v>31</v>
      </c>
      <c r="D20" s="30" t="s">
        <v>11</v>
      </c>
      <c r="E20" s="31">
        <v>74.5</v>
      </c>
      <c r="F20" s="32">
        <v>80.8</v>
      </c>
      <c r="G20" s="32">
        <f t="shared" si="0"/>
        <v>77.65</v>
      </c>
      <c r="H20" s="28">
        <v>18</v>
      </c>
      <c r="I20" s="36" t="s">
        <v>26</v>
      </c>
    </row>
    <row r="21" spans="1:9" s="24" customFormat="1" ht="27" customHeight="1">
      <c r="A21" s="28">
        <v>19</v>
      </c>
      <c r="B21" s="29">
        <v>106</v>
      </c>
      <c r="C21" s="30" t="s">
        <v>32</v>
      </c>
      <c r="D21" s="30" t="s">
        <v>11</v>
      </c>
      <c r="E21" s="31">
        <v>78</v>
      </c>
      <c r="F21" s="32">
        <v>77</v>
      </c>
      <c r="G21" s="32">
        <f t="shared" si="0"/>
        <v>77.5</v>
      </c>
      <c r="H21" s="28">
        <v>19</v>
      </c>
      <c r="I21" s="36" t="s">
        <v>26</v>
      </c>
    </row>
    <row r="22" spans="1:9" s="24" customFormat="1" ht="27" customHeight="1">
      <c r="A22" s="28">
        <v>20</v>
      </c>
      <c r="B22" s="29">
        <v>35</v>
      </c>
      <c r="C22" s="30" t="s">
        <v>33</v>
      </c>
      <c r="D22" s="30" t="s">
        <v>23</v>
      </c>
      <c r="E22" s="33">
        <v>79.5</v>
      </c>
      <c r="F22" s="32">
        <v>75.4</v>
      </c>
      <c r="G22" s="32">
        <f t="shared" si="0"/>
        <v>77.45</v>
      </c>
      <c r="H22" s="28">
        <v>20</v>
      </c>
      <c r="I22" s="36" t="s">
        <v>26</v>
      </c>
    </row>
    <row r="23" spans="1:9" s="24" customFormat="1" ht="27" customHeight="1">
      <c r="A23" s="28">
        <v>21</v>
      </c>
      <c r="B23" s="29">
        <v>60</v>
      </c>
      <c r="C23" s="30" t="s">
        <v>34</v>
      </c>
      <c r="D23" s="30" t="s">
        <v>23</v>
      </c>
      <c r="E23" s="31">
        <v>76</v>
      </c>
      <c r="F23" s="32">
        <v>78.4</v>
      </c>
      <c r="G23" s="32">
        <f t="shared" si="0"/>
        <v>77.2</v>
      </c>
      <c r="H23" s="28">
        <v>21</v>
      </c>
      <c r="I23" s="36" t="s">
        <v>26</v>
      </c>
    </row>
    <row r="24" spans="1:9" s="24" customFormat="1" ht="27" customHeight="1">
      <c r="A24" s="28">
        <v>22</v>
      </c>
      <c r="B24" s="29">
        <v>69</v>
      </c>
      <c r="C24" s="30" t="s">
        <v>35</v>
      </c>
      <c r="D24" s="30" t="s">
        <v>11</v>
      </c>
      <c r="E24" s="31">
        <v>75.5</v>
      </c>
      <c r="F24" s="32">
        <v>78.6</v>
      </c>
      <c r="G24" s="32">
        <f t="shared" si="0"/>
        <v>77.05</v>
      </c>
      <c r="H24" s="28">
        <v>22</v>
      </c>
      <c r="I24" s="36" t="s">
        <v>26</v>
      </c>
    </row>
    <row r="25" spans="1:9" s="24" customFormat="1" ht="27" customHeight="1">
      <c r="A25" s="28">
        <v>23</v>
      </c>
      <c r="B25" s="29">
        <v>66</v>
      </c>
      <c r="C25" s="30" t="s">
        <v>36</v>
      </c>
      <c r="D25" s="30" t="s">
        <v>11</v>
      </c>
      <c r="E25" s="31">
        <v>74.5</v>
      </c>
      <c r="F25" s="32">
        <v>79.2</v>
      </c>
      <c r="G25" s="32">
        <f t="shared" si="0"/>
        <v>76.85</v>
      </c>
      <c r="H25" s="28">
        <v>23</v>
      </c>
      <c r="I25" s="36" t="s">
        <v>26</v>
      </c>
    </row>
    <row r="26" spans="1:9" s="24" customFormat="1" ht="27" customHeight="1">
      <c r="A26" s="28">
        <v>24</v>
      </c>
      <c r="B26" s="29">
        <v>25</v>
      </c>
      <c r="C26" s="30" t="s">
        <v>37</v>
      </c>
      <c r="D26" s="30" t="s">
        <v>23</v>
      </c>
      <c r="E26" s="31">
        <v>75</v>
      </c>
      <c r="F26" s="32">
        <v>78.6</v>
      </c>
      <c r="G26" s="32">
        <f t="shared" si="0"/>
        <v>76.8</v>
      </c>
      <c r="H26" s="28">
        <v>24</v>
      </c>
      <c r="I26" s="36" t="s">
        <v>26</v>
      </c>
    </row>
    <row r="27" spans="1:9" s="24" customFormat="1" ht="27" customHeight="1">
      <c r="A27" s="28">
        <v>25</v>
      </c>
      <c r="B27" s="29">
        <v>132</v>
      </c>
      <c r="C27" s="30" t="s">
        <v>38</v>
      </c>
      <c r="D27" s="30" t="s">
        <v>11</v>
      </c>
      <c r="E27" s="31">
        <v>74.5</v>
      </c>
      <c r="F27" s="32">
        <v>79</v>
      </c>
      <c r="G27" s="32">
        <f t="shared" si="0"/>
        <v>76.75</v>
      </c>
      <c r="H27" s="28">
        <v>25</v>
      </c>
      <c r="I27" s="36" t="s">
        <v>26</v>
      </c>
    </row>
    <row r="28" spans="1:9" s="24" customFormat="1" ht="27" customHeight="1">
      <c r="A28" s="28">
        <v>26</v>
      </c>
      <c r="B28" s="29">
        <v>65</v>
      </c>
      <c r="C28" s="30" t="s">
        <v>37</v>
      </c>
      <c r="D28" s="30" t="s">
        <v>23</v>
      </c>
      <c r="E28" s="31">
        <v>74.5</v>
      </c>
      <c r="F28" s="32">
        <v>78.8</v>
      </c>
      <c r="G28" s="32">
        <f t="shared" si="0"/>
        <v>76.65</v>
      </c>
      <c r="H28" s="28">
        <v>26</v>
      </c>
      <c r="I28" s="36" t="s">
        <v>26</v>
      </c>
    </row>
    <row r="29" spans="1:9" s="24" customFormat="1" ht="27" customHeight="1">
      <c r="A29" s="28">
        <v>27</v>
      </c>
      <c r="B29" s="29">
        <v>73</v>
      </c>
      <c r="C29" s="30" t="s">
        <v>39</v>
      </c>
      <c r="D29" s="30" t="s">
        <v>23</v>
      </c>
      <c r="E29" s="31">
        <v>75</v>
      </c>
      <c r="F29" s="32">
        <v>77</v>
      </c>
      <c r="G29" s="32">
        <f t="shared" si="0"/>
        <v>76</v>
      </c>
      <c r="H29" s="28">
        <v>27</v>
      </c>
      <c r="I29" s="36" t="s">
        <v>26</v>
      </c>
    </row>
    <row r="30" spans="1:9" s="24" customFormat="1" ht="27" customHeight="1">
      <c r="A30" s="28">
        <v>28</v>
      </c>
      <c r="B30" s="29">
        <v>2</v>
      </c>
      <c r="C30" s="30" t="s">
        <v>40</v>
      </c>
      <c r="D30" s="30" t="s">
        <v>23</v>
      </c>
      <c r="E30" s="31">
        <v>75.5</v>
      </c>
      <c r="F30" s="32">
        <v>76.4</v>
      </c>
      <c r="G30" s="32">
        <f t="shared" si="0"/>
        <v>75.95</v>
      </c>
      <c r="H30" s="28">
        <v>28</v>
      </c>
      <c r="I30" s="36" t="s">
        <v>26</v>
      </c>
    </row>
    <row r="31" spans="1:9" s="24" customFormat="1" ht="27" customHeight="1">
      <c r="A31" s="28">
        <v>29</v>
      </c>
      <c r="B31" s="29">
        <v>50</v>
      </c>
      <c r="C31" s="30" t="s">
        <v>41</v>
      </c>
      <c r="D31" s="30" t="s">
        <v>11</v>
      </c>
      <c r="E31" s="31">
        <v>74.5</v>
      </c>
      <c r="F31" s="32">
        <v>77.2</v>
      </c>
      <c r="G31" s="32">
        <f t="shared" si="0"/>
        <v>75.85</v>
      </c>
      <c r="H31" s="28">
        <v>29</v>
      </c>
      <c r="I31" s="36" t="s">
        <v>26</v>
      </c>
    </row>
    <row r="32" spans="1:9" s="24" customFormat="1" ht="27" customHeight="1">
      <c r="A32" s="28">
        <v>30</v>
      </c>
      <c r="B32" s="29">
        <v>39</v>
      </c>
      <c r="C32" s="30" t="s">
        <v>42</v>
      </c>
      <c r="D32" s="30" t="s">
        <v>11</v>
      </c>
      <c r="E32" s="33">
        <v>75.5</v>
      </c>
      <c r="F32" s="32">
        <v>75.6</v>
      </c>
      <c r="G32" s="32">
        <f t="shared" si="0"/>
        <v>75.55</v>
      </c>
      <c r="H32" s="28">
        <v>30</v>
      </c>
      <c r="I32" s="36" t="s">
        <v>26</v>
      </c>
    </row>
    <row r="33" spans="1:9" s="24" customFormat="1" ht="27" customHeight="1">
      <c r="A33" s="28">
        <v>31</v>
      </c>
      <c r="B33" s="29">
        <v>24</v>
      </c>
      <c r="C33" s="30" t="s">
        <v>43</v>
      </c>
      <c r="D33" s="30" t="s">
        <v>23</v>
      </c>
      <c r="E33" s="31">
        <v>75</v>
      </c>
      <c r="F33" s="32">
        <v>73.2</v>
      </c>
      <c r="G33" s="32">
        <f t="shared" si="0"/>
        <v>74.1</v>
      </c>
      <c r="H33" s="28">
        <v>31</v>
      </c>
      <c r="I33" s="36" t="s">
        <v>26</v>
      </c>
    </row>
    <row r="34" spans="1:9" s="24" customFormat="1" ht="27" customHeight="1">
      <c r="A34" s="28">
        <v>32</v>
      </c>
      <c r="B34" s="29">
        <v>9</v>
      </c>
      <c r="C34" s="35" t="s">
        <v>44</v>
      </c>
      <c r="D34" s="30" t="s">
        <v>23</v>
      </c>
      <c r="E34" s="31"/>
      <c r="F34" s="32"/>
      <c r="G34" s="32"/>
      <c r="H34" s="28"/>
      <c r="I34" s="36" t="s">
        <v>45</v>
      </c>
    </row>
    <row r="35" spans="1:9" s="24" customFormat="1" ht="27" customHeight="1">
      <c r="A35" s="28">
        <v>33</v>
      </c>
      <c r="B35" s="29">
        <v>21</v>
      </c>
      <c r="C35" s="35" t="s">
        <v>46</v>
      </c>
      <c r="D35" s="35" t="s">
        <v>11</v>
      </c>
      <c r="E35" s="31"/>
      <c r="F35" s="32"/>
      <c r="G35" s="32"/>
      <c r="H35" s="28"/>
      <c r="I35" s="36" t="s">
        <v>45</v>
      </c>
    </row>
    <row r="36" spans="1:9" s="24" customFormat="1" ht="27" customHeight="1">
      <c r="A36" s="28">
        <v>34</v>
      </c>
      <c r="B36" s="29">
        <v>48</v>
      </c>
      <c r="C36" s="35" t="s">
        <v>37</v>
      </c>
      <c r="D36" s="35" t="s">
        <v>23</v>
      </c>
      <c r="E36" s="31"/>
      <c r="F36" s="32"/>
      <c r="G36" s="32"/>
      <c r="H36" s="28"/>
      <c r="I36" s="36" t="s">
        <v>45</v>
      </c>
    </row>
    <row r="37" spans="1:9" s="24" customFormat="1" ht="27" customHeight="1">
      <c r="A37" s="28">
        <v>35</v>
      </c>
      <c r="B37" s="29">
        <v>67</v>
      </c>
      <c r="C37" s="35" t="s">
        <v>47</v>
      </c>
      <c r="D37" s="35" t="s">
        <v>11</v>
      </c>
      <c r="E37" s="31"/>
      <c r="F37" s="32"/>
      <c r="G37" s="32"/>
      <c r="H37" s="28"/>
      <c r="I37" s="36" t="s">
        <v>45</v>
      </c>
    </row>
    <row r="38" spans="1:9" s="24" customFormat="1" ht="27" customHeight="1">
      <c r="A38" s="28">
        <v>36</v>
      </c>
      <c r="B38" s="29">
        <v>116</v>
      </c>
      <c r="C38" s="35" t="s">
        <v>48</v>
      </c>
      <c r="D38" s="35" t="s">
        <v>11</v>
      </c>
      <c r="E38" s="31"/>
      <c r="F38" s="32"/>
      <c r="G38" s="32"/>
      <c r="H38" s="28"/>
      <c r="I38" s="36" t="s">
        <v>45</v>
      </c>
    </row>
    <row r="39" spans="1:9" ht="33" customHeight="1">
      <c r="A39" s="26" t="s">
        <v>49</v>
      </c>
      <c r="B39" s="26"/>
      <c r="C39" s="26"/>
      <c r="D39" s="26"/>
      <c r="E39" s="26"/>
      <c r="F39" s="26"/>
      <c r="G39" s="26"/>
      <c r="H39" s="26"/>
      <c r="I39" s="26"/>
    </row>
    <row r="40" spans="1:9" ht="36" customHeight="1">
      <c r="A40" s="27" t="s">
        <v>1</v>
      </c>
      <c r="B40" s="27" t="s">
        <v>50</v>
      </c>
      <c r="C40" s="27" t="s">
        <v>3</v>
      </c>
      <c r="D40" s="27" t="s">
        <v>4</v>
      </c>
      <c r="E40" s="27" t="s">
        <v>51</v>
      </c>
      <c r="F40" s="27" t="s">
        <v>6</v>
      </c>
      <c r="G40" s="27" t="s">
        <v>7</v>
      </c>
      <c r="H40" s="27" t="s">
        <v>8</v>
      </c>
      <c r="I40" s="37" t="s">
        <v>9</v>
      </c>
    </row>
    <row r="41" spans="1:9" ht="24.75" customHeight="1">
      <c r="A41" s="15">
        <v>1</v>
      </c>
      <c r="B41" s="15">
        <v>1</v>
      </c>
      <c r="C41" s="36" t="s">
        <v>52</v>
      </c>
      <c r="D41" s="36" t="s">
        <v>23</v>
      </c>
      <c r="E41" s="23">
        <v>98</v>
      </c>
      <c r="F41" s="23">
        <v>82.6</v>
      </c>
      <c r="G41" s="23">
        <f aca="true" t="shared" si="1" ref="G41:G44">AVERAGE(E41:F41)</f>
        <v>90.3</v>
      </c>
      <c r="H41" s="15">
        <v>1</v>
      </c>
      <c r="I41" s="36" t="s">
        <v>12</v>
      </c>
    </row>
    <row r="42" spans="1:9" ht="24.75" customHeight="1">
      <c r="A42" s="15">
        <v>2</v>
      </c>
      <c r="B42" s="15">
        <v>2</v>
      </c>
      <c r="C42" s="36" t="s">
        <v>53</v>
      </c>
      <c r="D42" s="36" t="s">
        <v>23</v>
      </c>
      <c r="E42" s="23">
        <v>96</v>
      </c>
      <c r="F42" s="23">
        <v>79.4</v>
      </c>
      <c r="G42" s="23">
        <f t="shared" si="1"/>
        <v>87.7</v>
      </c>
      <c r="H42" s="15">
        <v>2</v>
      </c>
      <c r="I42" s="36" t="s">
        <v>12</v>
      </c>
    </row>
    <row r="43" spans="1:9" ht="24.75" customHeight="1">
      <c r="A43" s="15">
        <v>3</v>
      </c>
      <c r="B43" s="15">
        <v>4</v>
      </c>
      <c r="C43" s="36" t="s">
        <v>54</v>
      </c>
      <c r="D43" s="36" t="s">
        <v>23</v>
      </c>
      <c r="E43" s="23">
        <v>93</v>
      </c>
      <c r="F43" s="23">
        <v>77.2</v>
      </c>
      <c r="G43" s="23">
        <f t="shared" si="1"/>
        <v>85.1</v>
      </c>
      <c r="H43" s="15">
        <v>3</v>
      </c>
      <c r="I43" s="28" t="s">
        <v>26</v>
      </c>
    </row>
    <row r="44" spans="1:9" ht="24.75" customHeight="1">
      <c r="A44" s="15">
        <v>4</v>
      </c>
      <c r="B44" s="15">
        <v>3</v>
      </c>
      <c r="C44" s="36" t="s">
        <v>55</v>
      </c>
      <c r="D44" s="36" t="s">
        <v>23</v>
      </c>
      <c r="E44" s="23">
        <v>85</v>
      </c>
      <c r="F44" s="23">
        <v>79.2</v>
      </c>
      <c r="G44" s="23">
        <f t="shared" si="1"/>
        <v>82.1</v>
      </c>
      <c r="H44" s="15">
        <v>4</v>
      </c>
      <c r="I44" s="28" t="s">
        <v>26</v>
      </c>
    </row>
  </sheetData>
  <sheetProtection/>
  <mergeCells count="2">
    <mergeCell ref="A1:I1"/>
    <mergeCell ref="A39:I39"/>
  </mergeCells>
  <printOptions/>
  <pageMargins left="0.5118055555555555" right="0.19652777777777777" top="0.5506944444444445" bottom="0.4326388888888889" header="0.3541666666666667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D10" sqref="D10"/>
    </sheetView>
  </sheetViews>
  <sheetFormatPr defaultColWidth="9.00390625" defaultRowHeight="14.25"/>
  <cols>
    <col min="2" max="2" width="9.00390625" style="2" customWidth="1"/>
    <col min="7" max="7" width="14.75390625" style="3" customWidth="1"/>
    <col min="8" max="8" width="9.00390625" style="3" customWidth="1"/>
    <col min="9" max="9" width="13.375" style="3" customWidth="1"/>
    <col min="10" max="11" width="9.00390625" style="4" customWidth="1"/>
    <col min="12" max="12" width="9.00390625" style="5" customWidth="1"/>
    <col min="13" max="13" width="9.00390625" style="2" customWidth="1"/>
  </cols>
  <sheetData>
    <row r="1" spans="1:13" ht="34.5" customHeight="1">
      <c r="A1" s="6" t="s">
        <v>56</v>
      </c>
      <c r="B1" s="7"/>
      <c r="C1" s="7"/>
      <c r="D1" s="7"/>
      <c r="E1" s="7"/>
      <c r="F1" s="7"/>
      <c r="G1" s="8"/>
      <c r="H1" s="8"/>
      <c r="I1" s="8"/>
      <c r="J1" s="7"/>
      <c r="K1" s="7"/>
      <c r="L1" s="7"/>
      <c r="M1" s="7"/>
    </row>
    <row r="2" spans="1:13" s="1" customFormat="1" ht="30" customHeight="1">
      <c r="A2" s="9" t="s">
        <v>1</v>
      </c>
      <c r="B2" s="10" t="s">
        <v>57</v>
      </c>
      <c r="C2" s="9" t="s">
        <v>3</v>
      </c>
      <c r="D2" s="9" t="s">
        <v>4</v>
      </c>
      <c r="E2" s="9" t="s">
        <v>58</v>
      </c>
      <c r="F2" s="11" t="s">
        <v>59</v>
      </c>
      <c r="G2" s="12"/>
      <c r="H2" s="11" t="s">
        <v>60</v>
      </c>
      <c r="I2" s="12"/>
      <c r="J2" s="22" t="s">
        <v>61</v>
      </c>
      <c r="K2" s="22" t="s">
        <v>62</v>
      </c>
      <c r="L2" s="22" t="s">
        <v>63</v>
      </c>
      <c r="M2" s="9" t="s">
        <v>8</v>
      </c>
    </row>
    <row r="3" spans="1:13" s="1" customFormat="1" ht="39" customHeight="1">
      <c r="A3" s="9"/>
      <c r="B3" s="13"/>
      <c r="C3" s="9"/>
      <c r="D3" s="9"/>
      <c r="E3" s="9"/>
      <c r="F3" s="9" t="s">
        <v>64</v>
      </c>
      <c r="G3" s="14" t="s">
        <v>65</v>
      </c>
      <c r="H3" s="11" t="s">
        <v>64</v>
      </c>
      <c r="I3" s="12" t="s">
        <v>65</v>
      </c>
      <c r="J3" s="22"/>
      <c r="K3" s="22"/>
      <c r="L3" s="22"/>
      <c r="M3" s="9"/>
    </row>
    <row r="4" spans="1:13" ht="39" customHeight="1">
      <c r="A4" s="15">
        <v>1</v>
      </c>
      <c r="B4" s="15">
        <v>1</v>
      </c>
      <c r="C4" s="16" t="s">
        <v>66</v>
      </c>
      <c r="D4" s="16" t="s">
        <v>23</v>
      </c>
      <c r="E4" s="17">
        <v>1988.07</v>
      </c>
      <c r="F4" s="17"/>
      <c r="G4" s="18"/>
      <c r="H4" s="19" t="s">
        <v>67</v>
      </c>
      <c r="I4" s="18" t="s">
        <v>68</v>
      </c>
      <c r="J4" s="23">
        <v>98</v>
      </c>
      <c r="K4" s="23">
        <v>82.6</v>
      </c>
      <c r="L4" s="23">
        <f>AVERAGE(J4:K4)</f>
        <v>90.3</v>
      </c>
      <c r="M4" s="15">
        <v>1</v>
      </c>
    </row>
    <row r="5" spans="1:13" ht="45" customHeight="1">
      <c r="A5" s="15">
        <v>2</v>
      </c>
      <c r="B5" s="15">
        <v>2</v>
      </c>
      <c r="C5" s="17" t="s">
        <v>69</v>
      </c>
      <c r="D5" s="16" t="s">
        <v>23</v>
      </c>
      <c r="E5" s="20">
        <v>1996.1</v>
      </c>
      <c r="F5" s="17" t="s">
        <v>67</v>
      </c>
      <c r="G5" s="18" t="s">
        <v>70</v>
      </c>
      <c r="H5" s="21"/>
      <c r="I5" s="21"/>
      <c r="J5" s="23">
        <v>96</v>
      </c>
      <c r="K5" s="23">
        <v>79.4</v>
      </c>
      <c r="L5" s="23">
        <f>AVERAGE(J5:K5)</f>
        <v>87.7</v>
      </c>
      <c r="M5" s="15">
        <v>2</v>
      </c>
    </row>
    <row r="6" spans="1:13" ht="51.75" customHeight="1">
      <c r="A6" s="15">
        <v>3</v>
      </c>
      <c r="B6" s="15">
        <v>4</v>
      </c>
      <c r="C6" s="16" t="s">
        <v>71</v>
      </c>
      <c r="D6" s="16" t="s">
        <v>23</v>
      </c>
      <c r="E6" s="16" t="s">
        <v>72</v>
      </c>
      <c r="F6" s="19" t="s">
        <v>73</v>
      </c>
      <c r="G6" s="19" t="s">
        <v>74</v>
      </c>
      <c r="H6" s="19" t="s">
        <v>67</v>
      </c>
      <c r="I6" s="19" t="s">
        <v>75</v>
      </c>
      <c r="J6" s="23">
        <v>93</v>
      </c>
      <c r="K6" s="23">
        <v>77.2</v>
      </c>
      <c r="L6" s="23">
        <f>AVERAGE(J6:K6)</f>
        <v>85.1</v>
      </c>
      <c r="M6" s="15">
        <v>3</v>
      </c>
    </row>
    <row r="7" spans="1:13" ht="36.75" customHeight="1">
      <c r="A7" s="15">
        <v>4</v>
      </c>
      <c r="B7" s="15">
        <v>3</v>
      </c>
      <c r="C7" s="16" t="s">
        <v>76</v>
      </c>
      <c r="D7" s="16" t="s">
        <v>23</v>
      </c>
      <c r="E7" s="16" t="s">
        <v>77</v>
      </c>
      <c r="F7" s="19" t="s">
        <v>78</v>
      </c>
      <c r="G7" s="19"/>
      <c r="H7" s="19" t="s">
        <v>67</v>
      </c>
      <c r="I7" s="19" t="s">
        <v>79</v>
      </c>
      <c r="J7" s="23">
        <v>85</v>
      </c>
      <c r="K7" s="23">
        <v>79.2</v>
      </c>
      <c r="L7" s="23">
        <f>AVERAGE(J7:K7)</f>
        <v>82.1</v>
      </c>
      <c r="M7" s="15">
        <v>4</v>
      </c>
    </row>
  </sheetData>
  <sheetProtection/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rintOptions/>
  <pageMargins left="0.5118055555555555" right="0.3541666666666667" top="0.7083333333333334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熊珞</cp:lastModifiedBy>
  <dcterms:created xsi:type="dcterms:W3CDTF">2021-08-27T03:24:44Z</dcterms:created>
  <dcterms:modified xsi:type="dcterms:W3CDTF">2021-09-14T04:06:12Z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