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<sst xmlns="http://schemas.openxmlformats.org/spreadsheetml/2006/main" count="571" uniqueCount="283">
  <si>
    <t>附件1</t>
  </si>
  <si>
    <t>鹤壁市鹤山区2021年公开招聘教师参加笔试人员总成绩</t>
  </si>
  <si>
    <t>序号</t>
  </si>
  <si>
    <t>姓名</t>
  </si>
  <si>
    <t>报考单位</t>
  </si>
  <si>
    <t>报考序号</t>
  </si>
  <si>
    <t>报考职位</t>
  </si>
  <si>
    <t>准考证号</t>
  </si>
  <si>
    <t>笔试成绩</t>
  </si>
  <si>
    <t>笔试成绩折合</t>
  </si>
  <si>
    <t>面试成绩</t>
  </si>
  <si>
    <t>面试成绩折合</t>
  </si>
  <si>
    <t>总成绩</t>
  </si>
  <si>
    <t>冯利静</t>
  </si>
  <si>
    <t>鹤壁市鹤山区高级中学</t>
  </si>
  <si>
    <t>000731</t>
  </si>
  <si>
    <t>1001语文</t>
  </si>
  <si>
    <t>缺考</t>
  </si>
  <si>
    <t>王可盈</t>
  </si>
  <si>
    <t>000255</t>
  </si>
  <si>
    <t>张颖</t>
  </si>
  <si>
    <t>000425</t>
  </si>
  <si>
    <t>石莹</t>
  </si>
  <si>
    <t>000519</t>
  </si>
  <si>
    <t>汪京桦</t>
  </si>
  <si>
    <t>000620</t>
  </si>
  <si>
    <t>徐婷婷</t>
  </si>
  <si>
    <t>000242</t>
  </si>
  <si>
    <t>郝晨曦</t>
  </si>
  <si>
    <t>000355</t>
  </si>
  <si>
    <t>张莹莹</t>
  </si>
  <si>
    <t>000790</t>
  </si>
  <si>
    <t>焦万余</t>
  </si>
  <si>
    <t>000306</t>
  </si>
  <si>
    <t>魏琳杰</t>
  </si>
  <si>
    <t>000743</t>
  </si>
  <si>
    <t>赵志华</t>
  </si>
  <si>
    <t>001079</t>
  </si>
  <si>
    <t>王慧</t>
  </si>
  <si>
    <t>001030</t>
  </si>
  <si>
    <t>放弃</t>
  </si>
  <si>
    <t>秦玉莹</t>
  </si>
  <si>
    <t>000406</t>
  </si>
  <si>
    <t>孙若蓓</t>
  </si>
  <si>
    <t>000615</t>
  </si>
  <si>
    <t>齐雪</t>
  </si>
  <si>
    <t>000375</t>
  </si>
  <si>
    <t>20210010205</t>
  </si>
  <si>
    <t>王书燕</t>
  </si>
  <si>
    <t>000288</t>
  </si>
  <si>
    <t>1002数学</t>
  </si>
  <si>
    <t>王晓</t>
  </si>
  <si>
    <t>000327</t>
  </si>
  <si>
    <t>司蓓</t>
  </si>
  <si>
    <t>000065</t>
  </si>
  <si>
    <t>孙兆宁</t>
  </si>
  <si>
    <t>000664</t>
  </si>
  <si>
    <t>刘雅宁</t>
  </si>
  <si>
    <t>000954</t>
  </si>
  <si>
    <t>刘情</t>
  </si>
  <si>
    <t>000872</t>
  </si>
  <si>
    <t>熊高原</t>
  </si>
  <si>
    <t>000067</t>
  </si>
  <si>
    <t>张可</t>
  </si>
  <si>
    <t>000553</t>
  </si>
  <si>
    <t>侯芳</t>
  </si>
  <si>
    <t>000345</t>
  </si>
  <si>
    <t>尚丹丹</t>
  </si>
  <si>
    <t>000244</t>
  </si>
  <si>
    <t>牛晓</t>
  </si>
  <si>
    <t>000329</t>
  </si>
  <si>
    <t>杨阳</t>
  </si>
  <si>
    <t>000873</t>
  </si>
  <si>
    <t>1003政治</t>
  </si>
  <si>
    <t>苗靖</t>
  </si>
  <si>
    <t>000811</t>
  </si>
  <si>
    <t>张洋洋</t>
  </si>
  <si>
    <t>000705</t>
  </si>
  <si>
    <t>崔艳可</t>
  </si>
  <si>
    <t>000530</t>
  </si>
  <si>
    <t>王培燕</t>
  </si>
  <si>
    <t>000029</t>
  </si>
  <si>
    <t>张旻雨</t>
  </si>
  <si>
    <t>000054</t>
  </si>
  <si>
    <t>郭利敏</t>
  </si>
  <si>
    <t>000059</t>
  </si>
  <si>
    <t>1004英语</t>
  </si>
  <si>
    <t>冯承程</t>
  </si>
  <si>
    <t>000350</t>
  </si>
  <si>
    <t>魏苏浩</t>
  </si>
  <si>
    <t>000789</t>
  </si>
  <si>
    <t>王苏丹</t>
  </si>
  <si>
    <t>000211</t>
  </si>
  <si>
    <t>1005生物</t>
  </si>
  <si>
    <t>苏日婧</t>
  </si>
  <si>
    <t>000696</t>
  </si>
  <si>
    <t>未珂</t>
  </si>
  <si>
    <t>000225</t>
  </si>
  <si>
    <t>闫利芹</t>
  </si>
  <si>
    <t>000645</t>
  </si>
  <si>
    <t>1006地理</t>
  </si>
  <si>
    <t>周晴</t>
  </si>
  <si>
    <t>000929</t>
  </si>
  <si>
    <t>陈洋涛</t>
  </si>
  <si>
    <t>000675</t>
  </si>
  <si>
    <t>路思磊</t>
  </si>
  <si>
    <t>000745</t>
  </si>
  <si>
    <t>郭雯</t>
  </si>
  <si>
    <t>000317</t>
  </si>
  <si>
    <t>唐长军</t>
  </si>
  <si>
    <t>000162</t>
  </si>
  <si>
    <t>张俊茹</t>
  </si>
  <si>
    <t>000441</t>
  </si>
  <si>
    <t>1007历史</t>
  </si>
  <si>
    <t>郭亚攀</t>
  </si>
  <si>
    <t>000295</t>
  </si>
  <si>
    <t>李树燕</t>
  </si>
  <si>
    <t>000381</t>
  </si>
  <si>
    <t>刘瑞</t>
  </si>
  <si>
    <t>鹤壁市鹤山区实验中学</t>
  </si>
  <si>
    <t>000802</t>
  </si>
  <si>
    <t>2001数学</t>
  </si>
  <si>
    <t>韩冬</t>
  </si>
  <si>
    <t>000702</t>
  </si>
  <si>
    <t>王钰阳</t>
  </si>
  <si>
    <t>000435</t>
  </si>
  <si>
    <t>朱斌斌</t>
  </si>
  <si>
    <t>000500</t>
  </si>
  <si>
    <t>刘上</t>
  </si>
  <si>
    <t>000445</t>
  </si>
  <si>
    <t>王月</t>
  </si>
  <si>
    <t>000515</t>
  </si>
  <si>
    <t>赵国燕</t>
  </si>
  <si>
    <t>000723</t>
  </si>
  <si>
    <t>2002生物</t>
  </si>
  <si>
    <t>刘育承</t>
  </si>
  <si>
    <t>001025</t>
  </si>
  <si>
    <t>李红丽</t>
  </si>
  <si>
    <t>000143</t>
  </si>
  <si>
    <t>杨苗苗</t>
  </si>
  <si>
    <t>000141</t>
  </si>
  <si>
    <t>2003历史</t>
  </si>
  <si>
    <t>刘潇倩</t>
  </si>
  <si>
    <t>000085</t>
  </si>
  <si>
    <t>张阳</t>
  </si>
  <si>
    <t>000992</t>
  </si>
  <si>
    <t>曹杨利</t>
  </si>
  <si>
    <t>000214</t>
  </si>
  <si>
    <t>李丽君</t>
  </si>
  <si>
    <t>000191</t>
  </si>
  <si>
    <t>郭锦琪</t>
  </si>
  <si>
    <t>000388</t>
  </si>
  <si>
    <t>杨锐</t>
  </si>
  <si>
    <t>000206</t>
  </si>
  <si>
    <t>2004语文</t>
  </si>
  <si>
    <t>吕阳</t>
  </si>
  <si>
    <t>000922</t>
  </si>
  <si>
    <t>马丽佳</t>
  </si>
  <si>
    <t>000944</t>
  </si>
  <si>
    <t>孙远远</t>
  </si>
  <si>
    <t>000129</t>
  </si>
  <si>
    <t>2005地理</t>
  </si>
  <si>
    <t>张欢</t>
  </si>
  <si>
    <t>000194</t>
  </si>
  <si>
    <t>燕梦飞</t>
  </si>
  <si>
    <t>000372</t>
  </si>
  <si>
    <t>刘桂芳</t>
  </si>
  <si>
    <t>000670</t>
  </si>
  <si>
    <t>2006物理</t>
  </si>
  <si>
    <t>李凯茜</t>
  </si>
  <si>
    <t>000609</t>
  </si>
  <si>
    <t>王涛</t>
  </si>
  <si>
    <t>000132</t>
  </si>
  <si>
    <t>胡亚薇</t>
  </si>
  <si>
    <t>鹤壁市鹤山区中山中学</t>
  </si>
  <si>
    <t>000666</t>
  </si>
  <si>
    <t>2007数学</t>
  </si>
  <si>
    <t>张晓</t>
  </si>
  <si>
    <t>000945</t>
  </si>
  <si>
    <t>刘莹冉</t>
  </si>
  <si>
    <t>000098</t>
  </si>
  <si>
    <t>李君</t>
  </si>
  <si>
    <t>000971</t>
  </si>
  <si>
    <t>张俊航</t>
  </si>
  <si>
    <t>000342</t>
  </si>
  <si>
    <t>李侗</t>
  </si>
  <si>
    <t>000033</t>
  </si>
  <si>
    <t>郭亚诗</t>
  </si>
  <si>
    <t>000631</t>
  </si>
  <si>
    <t>郭诗文</t>
  </si>
  <si>
    <t>000659</t>
  </si>
  <si>
    <t>郭佳丽</t>
  </si>
  <si>
    <t>000774</t>
  </si>
  <si>
    <t>宋丽敏</t>
  </si>
  <si>
    <t>000391</t>
  </si>
  <si>
    <t>2008历史</t>
  </si>
  <si>
    <t>付丽雪</t>
  </si>
  <si>
    <t>000636</t>
  </si>
  <si>
    <t>路佳丽</t>
  </si>
  <si>
    <t>001091</t>
  </si>
  <si>
    <t>王彩云</t>
  </si>
  <si>
    <t>000285</t>
  </si>
  <si>
    <t>张彦威</t>
  </si>
  <si>
    <t>000624</t>
  </si>
  <si>
    <t>芦玉</t>
  </si>
  <si>
    <t>000481</t>
  </si>
  <si>
    <t>高丽</t>
  </si>
  <si>
    <t>000750</t>
  </si>
  <si>
    <t>2009英语</t>
  </si>
  <si>
    <t>李倩茹</t>
  </si>
  <si>
    <t>000771</t>
  </si>
  <si>
    <t>张文红</t>
  </si>
  <si>
    <t>000257</t>
  </si>
  <si>
    <t>李楠</t>
  </si>
  <si>
    <t>000238</t>
  </si>
  <si>
    <t>薛敏敏</t>
  </si>
  <si>
    <t>000157</t>
  </si>
  <si>
    <t>张羽</t>
  </si>
  <si>
    <t>000226</t>
  </si>
  <si>
    <t>唐路路</t>
  </si>
  <si>
    <t>000171</t>
  </si>
  <si>
    <t>杨艳</t>
  </si>
  <si>
    <t>000332</t>
  </si>
  <si>
    <t>20210012015</t>
  </si>
  <si>
    <t>王凤娟</t>
  </si>
  <si>
    <t>000595</t>
  </si>
  <si>
    <t>2010语文</t>
  </si>
  <si>
    <t>李珊珊</t>
  </si>
  <si>
    <t>000577</t>
  </si>
  <si>
    <t>李雪</t>
  </si>
  <si>
    <t>000387</t>
  </si>
  <si>
    <t>赵欢欢</t>
  </si>
  <si>
    <t>000221</t>
  </si>
  <si>
    <t>2011生物</t>
  </si>
  <si>
    <t>张芮</t>
  </si>
  <si>
    <t>001066</t>
  </si>
  <si>
    <t>王佳佳</t>
  </si>
  <si>
    <t>000937</t>
  </si>
  <si>
    <t>魏嘉欣</t>
  </si>
  <si>
    <t>000859</t>
  </si>
  <si>
    <t>2012物理</t>
  </si>
  <si>
    <t>于雪</t>
  </si>
  <si>
    <t>000499</t>
  </si>
  <si>
    <t>李勇</t>
  </si>
  <si>
    <t>000547</t>
  </si>
  <si>
    <t>张鑫</t>
  </si>
  <si>
    <t>000219</t>
  </si>
  <si>
    <t>2013政治</t>
  </si>
  <si>
    <t>秦梦瑶</t>
  </si>
  <si>
    <t>000637</t>
  </si>
  <si>
    <t>崔苗苗</t>
  </si>
  <si>
    <t>001044</t>
  </si>
  <si>
    <t>张尚梓</t>
  </si>
  <si>
    <t>鹤壁市鹤山区北辰中学</t>
  </si>
  <si>
    <t>000727</t>
  </si>
  <si>
    <t>2014语文</t>
  </si>
  <si>
    <t>窦玮</t>
  </si>
  <si>
    <t>000442</t>
  </si>
  <si>
    <t>刘艳利</t>
  </si>
  <si>
    <t>000578</t>
  </si>
  <si>
    <t>李帆</t>
  </si>
  <si>
    <t>000074</t>
  </si>
  <si>
    <t>2015数学</t>
  </si>
  <si>
    <t>姚培培</t>
  </si>
  <si>
    <t>000496</t>
  </si>
  <si>
    <t>皇甫丹丹</t>
  </si>
  <si>
    <t>000602</t>
  </si>
  <si>
    <t>隋素敏</t>
  </si>
  <si>
    <t>鹤壁市鹤山区姬家山乡竹林学校（中学）</t>
  </si>
  <si>
    <t>000414</t>
  </si>
  <si>
    <t>2017数学</t>
  </si>
  <si>
    <t>姬荣荣</t>
  </si>
  <si>
    <t>000465</t>
  </si>
  <si>
    <t>张慧敏</t>
  </si>
  <si>
    <t>鹤壁市鹤山区姬家山乡竹林学校</t>
  </si>
  <si>
    <t>000489</t>
  </si>
  <si>
    <t>郑新月</t>
  </si>
  <si>
    <t>000889</t>
  </si>
  <si>
    <t>2018英语</t>
  </si>
  <si>
    <t>王盟盟</t>
  </si>
  <si>
    <t>000524</t>
  </si>
  <si>
    <t>张雨</t>
  </si>
  <si>
    <t>000082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</si>
</sst>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1"/>
  <sheetViews>
    <sheetView tabSelected="1" workbookViewId="0">
      <selection activeCell="C3" sqref="C3"/>
    </sheetView>
  </sheetViews>
  <sheetFormatPr defaultColWidth="9" defaultRowHeight="13.5"/>
  <cols>
    <col min="1" max="1" width="5.75" customWidth="1"/>
    <col min="2" max="2" width="9" customWidth="1"/>
    <col min="3" max="3" width="21.25" style="1" customWidth="1"/>
    <col min="4" max="4" width="8.75" customWidth="1"/>
    <col min="5" max="5" width="10.125" customWidth="1"/>
    <col min="6" max="6" width="13.625" customWidth="1"/>
    <col min="7" max="7" width="8.625" customWidth="1"/>
    <col min="8" max="8" width="11.75" style="2" customWidth="1"/>
    <col min="9" max="9" width="9" style="2"/>
    <col min="10" max="10" width="13.625" style="2" customWidth="1"/>
    <col min="11" max="11" width="9" style="2"/>
  </cols>
  <sheetData>
    <row r="1" ht="30" customHeight="1" spans="1:2">
      <c r="A1" s="3" t="s">
        <v>0</v>
      </c>
      <c r="B1" s="3"/>
    </row>
    <row r="2" customFormat="1" ht="30" customHeight="1" spans="1:11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</row>
    <row r="3" customFormat="1" ht="30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customFormat="1" ht="25" customHeight="1" spans="1:11">
      <c r="A4" s="9">
        <v>1</v>
      </c>
      <c r="B4" s="10" t="s">
        <v>13</v>
      </c>
      <c r="C4" s="11" t="s">
        <v>14</v>
      </c>
      <c r="D4" s="10" t="s">
        <v>15</v>
      </c>
      <c r="E4" s="10" t="s">
        <v>16</v>
      </c>
      <c r="F4" s="10">
        <v>20210010321</v>
      </c>
      <c r="G4" s="12">
        <v>83.5</v>
      </c>
      <c r="H4" s="6">
        <f t="shared" ref="H4:H67" si="0">G4*0.5</f>
        <v>41.75</v>
      </c>
      <c r="I4" s="6" t="s">
        <v>17</v>
      </c>
      <c r="J4" s="6" t="s">
        <v>17</v>
      </c>
      <c r="K4" s="6">
        <f>H4</f>
        <v>41.75</v>
      </c>
    </row>
    <row r="5" customFormat="1" ht="25" customHeight="1" spans="1:11">
      <c r="A5" s="9">
        <v>2</v>
      </c>
      <c r="B5" s="10" t="s">
        <v>18</v>
      </c>
      <c r="C5" s="11" t="s">
        <v>14</v>
      </c>
      <c r="D5" s="10" t="s">
        <v>19</v>
      </c>
      <c r="E5" s="10" t="s">
        <v>16</v>
      </c>
      <c r="F5" s="10">
        <v>20210010318</v>
      </c>
      <c r="G5" s="12">
        <v>82.6</v>
      </c>
      <c r="H5" s="6">
        <f t="shared" si="0"/>
        <v>41.3</v>
      </c>
      <c r="I5" s="16">
        <v>79.2</v>
      </c>
      <c r="J5" s="6">
        <f t="shared" ref="J5:J9" si="1">I5*0.5</f>
        <v>39.6</v>
      </c>
      <c r="K5" s="6">
        <f t="shared" ref="K5:K9" si="2">H5+J5</f>
        <v>80.9</v>
      </c>
    </row>
    <row r="6" customFormat="1" ht="25" customHeight="1" spans="1:11">
      <c r="A6" s="9">
        <v>3</v>
      </c>
      <c r="B6" s="10" t="s">
        <v>20</v>
      </c>
      <c r="C6" s="11" t="s">
        <v>14</v>
      </c>
      <c r="D6" s="10" t="s">
        <v>21</v>
      </c>
      <c r="E6" s="10" t="s">
        <v>16</v>
      </c>
      <c r="F6" s="10">
        <v>20210010219</v>
      </c>
      <c r="G6" s="12">
        <v>81.3</v>
      </c>
      <c r="H6" s="6">
        <f t="shared" si="0"/>
        <v>40.65</v>
      </c>
      <c r="I6" s="16">
        <v>85.46</v>
      </c>
      <c r="J6" s="6">
        <f t="shared" si="1"/>
        <v>42.73</v>
      </c>
      <c r="K6" s="6">
        <f t="shared" si="2"/>
        <v>83.38</v>
      </c>
    </row>
    <row r="7" customFormat="1" ht="25" customHeight="1" spans="1:11">
      <c r="A7" s="9">
        <v>4</v>
      </c>
      <c r="B7" s="10" t="s">
        <v>22</v>
      </c>
      <c r="C7" s="11" t="s">
        <v>14</v>
      </c>
      <c r="D7" s="10" t="s">
        <v>23</v>
      </c>
      <c r="E7" s="10" t="s">
        <v>16</v>
      </c>
      <c r="F7" s="10">
        <v>20210010324</v>
      </c>
      <c r="G7" s="12">
        <v>81.3</v>
      </c>
      <c r="H7" s="6">
        <f t="shared" si="0"/>
        <v>40.65</v>
      </c>
      <c r="I7" s="16">
        <v>86.64</v>
      </c>
      <c r="J7" s="6">
        <f t="shared" si="1"/>
        <v>43.32</v>
      </c>
      <c r="K7" s="6">
        <f t="shared" si="2"/>
        <v>83.97</v>
      </c>
    </row>
    <row r="8" customFormat="1" ht="25" customHeight="1" spans="1:11">
      <c r="A8" s="9">
        <v>5</v>
      </c>
      <c r="B8" s="10" t="s">
        <v>24</v>
      </c>
      <c r="C8" s="11" t="s">
        <v>14</v>
      </c>
      <c r="D8" s="10" t="s">
        <v>25</v>
      </c>
      <c r="E8" s="10" t="s">
        <v>16</v>
      </c>
      <c r="F8" s="10">
        <v>20210010109</v>
      </c>
      <c r="G8" s="12">
        <v>81.1</v>
      </c>
      <c r="H8" s="6">
        <f t="shared" si="0"/>
        <v>40.55</v>
      </c>
      <c r="I8" s="16">
        <v>84.98</v>
      </c>
      <c r="J8" s="6">
        <f t="shared" si="1"/>
        <v>42.49</v>
      </c>
      <c r="K8" s="6">
        <f t="shared" si="2"/>
        <v>83.04</v>
      </c>
    </row>
    <row r="9" customFormat="1" ht="25" customHeight="1" spans="1:11">
      <c r="A9" s="9">
        <v>6</v>
      </c>
      <c r="B9" s="10" t="s">
        <v>26</v>
      </c>
      <c r="C9" s="11" t="s">
        <v>14</v>
      </c>
      <c r="D9" s="10" t="s">
        <v>27</v>
      </c>
      <c r="E9" s="10" t="s">
        <v>16</v>
      </c>
      <c r="F9" s="10">
        <v>20210010110</v>
      </c>
      <c r="G9" s="12">
        <v>81.1</v>
      </c>
      <c r="H9" s="6">
        <f t="shared" si="0"/>
        <v>40.55</v>
      </c>
      <c r="I9" s="16">
        <v>87.62</v>
      </c>
      <c r="J9" s="6">
        <f t="shared" si="1"/>
        <v>43.81</v>
      </c>
      <c r="K9" s="6">
        <f t="shared" si="2"/>
        <v>84.36</v>
      </c>
    </row>
    <row r="10" customFormat="1" ht="25" customHeight="1" spans="1:11">
      <c r="A10" s="9">
        <v>7</v>
      </c>
      <c r="B10" s="10" t="s">
        <v>28</v>
      </c>
      <c r="C10" s="11" t="s">
        <v>14</v>
      </c>
      <c r="D10" s="10" t="s">
        <v>29</v>
      </c>
      <c r="E10" s="10" t="s">
        <v>16</v>
      </c>
      <c r="F10" s="10">
        <v>20210010102</v>
      </c>
      <c r="G10" s="12">
        <v>81</v>
      </c>
      <c r="H10" s="6">
        <f t="shared" si="0"/>
        <v>40.5</v>
      </c>
      <c r="I10" s="16" t="s">
        <v>17</v>
      </c>
      <c r="J10" s="16" t="s">
        <v>17</v>
      </c>
      <c r="K10" s="6">
        <f t="shared" ref="K10:K20" si="3">H10</f>
        <v>40.5</v>
      </c>
    </row>
    <row r="11" customFormat="1" ht="25" customHeight="1" spans="1:11">
      <c r="A11" s="9">
        <v>8</v>
      </c>
      <c r="B11" s="10" t="s">
        <v>30</v>
      </c>
      <c r="C11" s="11" t="s">
        <v>14</v>
      </c>
      <c r="D11" s="10" t="s">
        <v>31</v>
      </c>
      <c r="E11" s="10" t="s">
        <v>16</v>
      </c>
      <c r="F11" s="10">
        <v>20210010208</v>
      </c>
      <c r="G11" s="12">
        <v>80.9</v>
      </c>
      <c r="H11" s="6">
        <f t="shared" si="0"/>
        <v>40.45</v>
      </c>
      <c r="I11" s="16">
        <v>80.84</v>
      </c>
      <c r="J11" s="6">
        <f t="shared" ref="J11:J14" si="4">I11*0.5</f>
        <v>40.42</v>
      </c>
      <c r="K11" s="6">
        <f t="shared" ref="K11:K14" si="5">H11+J11</f>
        <v>80.87</v>
      </c>
    </row>
    <row r="12" customFormat="1" ht="25" customHeight="1" spans="1:11">
      <c r="A12" s="9">
        <v>9</v>
      </c>
      <c r="B12" s="10" t="s">
        <v>32</v>
      </c>
      <c r="C12" s="11" t="s">
        <v>14</v>
      </c>
      <c r="D12" s="10" t="s">
        <v>33</v>
      </c>
      <c r="E12" s="10" t="s">
        <v>16</v>
      </c>
      <c r="F12" s="10">
        <v>20210010225</v>
      </c>
      <c r="G12" s="12">
        <v>80</v>
      </c>
      <c r="H12" s="6">
        <f t="shared" si="0"/>
        <v>40</v>
      </c>
      <c r="I12" s="16">
        <v>79.98</v>
      </c>
      <c r="J12" s="6">
        <f t="shared" si="4"/>
        <v>39.99</v>
      </c>
      <c r="K12" s="6">
        <f t="shared" si="5"/>
        <v>79.99</v>
      </c>
    </row>
    <row r="13" customFormat="1" ht="25" customHeight="1" spans="1:11">
      <c r="A13" s="9">
        <v>10</v>
      </c>
      <c r="B13" s="10" t="s">
        <v>34</v>
      </c>
      <c r="C13" s="11" t="s">
        <v>14</v>
      </c>
      <c r="D13" s="10" t="s">
        <v>35</v>
      </c>
      <c r="E13" s="10" t="s">
        <v>16</v>
      </c>
      <c r="F13" s="10">
        <v>20210010313</v>
      </c>
      <c r="G13" s="12">
        <v>79.8</v>
      </c>
      <c r="H13" s="6">
        <f t="shared" si="0"/>
        <v>39.9</v>
      </c>
      <c r="I13" s="16" t="s">
        <v>17</v>
      </c>
      <c r="J13" s="16" t="s">
        <v>17</v>
      </c>
      <c r="K13" s="6">
        <f t="shared" si="3"/>
        <v>39.9</v>
      </c>
    </row>
    <row r="14" customFormat="1" ht="25" customHeight="1" spans="1:11">
      <c r="A14" s="9">
        <v>11</v>
      </c>
      <c r="B14" s="10" t="s">
        <v>36</v>
      </c>
      <c r="C14" s="11" t="s">
        <v>14</v>
      </c>
      <c r="D14" s="10" t="s">
        <v>37</v>
      </c>
      <c r="E14" s="10" t="s">
        <v>16</v>
      </c>
      <c r="F14" s="10">
        <v>20210010227</v>
      </c>
      <c r="G14" s="12">
        <v>79.7</v>
      </c>
      <c r="H14" s="6">
        <f t="shared" si="0"/>
        <v>39.85</v>
      </c>
      <c r="I14" s="16">
        <v>80.7</v>
      </c>
      <c r="J14" s="6">
        <f t="shared" si="4"/>
        <v>40.35</v>
      </c>
      <c r="K14" s="6">
        <f t="shared" si="5"/>
        <v>80.2</v>
      </c>
    </row>
    <row r="15" customFormat="1" ht="25" customHeight="1" spans="1:11">
      <c r="A15" s="9">
        <v>12</v>
      </c>
      <c r="B15" s="10" t="s">
        <v>38</v>
      </c>
      <c r="C15" s="11" t="s">
        <v>14</v>
      </c>
      <c r="D15" s="10" t="s">
        <v>39</v>
      </c>
      <c r="E15" s="10" t="s">
        <v>16</v>
      </c>
      <c r="F15" s="10">
        <v>20210010403</v>
      </c>
      <c r="G15" s="12">
        <v>79.6</v>
      </c>
      <c r="H15" s="6">
        <f t="shared" si="0"/>
        <v>39.8</v>
      </c>
      <c r="I15" s="16" t="s">
        <v>40</v>
      </c>
      <c r="J15" s="16" t="s">
        <v>40</v>
      </c>
      <c r="K15" s="6">
        <f t="shared" si="3"/>
        <v>39.8</v>
      </c>
    </row>
    <row r="16" customFormat="1" ht="25" customHeight="1" spans="1:11">
      <c r="A16" s="9">
        <v>13</v>
      </c>
      <c r="B16" s="10" t="s">
        <v>41</v>
      </c>
      <c r="C16" s="11" t="s">
        <v>14</v>
      </c>
      <c r="D16" s="10" t="s">
        <v>42</v>
      </c>
      <c r="E16" s="10" t="s">
        <v>16</v>
      </c>
      <c r="F16" s="10">
        <v>20210010223</v>
      </c>
      <c r="G16" s="12">
        <v>79.5</v>
      </c>
      <c r="H16" s="6">
        <f t="shared" si="0"/>
        <v>39.75</v>
      </c>
      <c r="I16" s="16" t="s">
        <v>17</v>
      </c>
      <c r="J16" s="16" t="s">
        <v>17</v>
      </c>
      <c r="K16" s="6">
        <f t="shared" si="3"/>
        <v>39.75</v>
      </c>
    </row>
    <row r="17" customFormat="1" ht="25" customHeight="1" spans="1:11">
      <c r="A17" s="9">
        <v>14</v>
      </c>
      <c r="B17" s="10" t="s">
        <v>43</v>
      </c>
      <c r="C17" s="11" t="s">
        <v>14</v>
      </c>
      <c r="D17" s="10" t="s">
        <v>44</v>
      </c>
      <c r="E17" s="10" t="s">
        <v>16</v>
      </c>
      <c r="F17" s="10">
        <v>20210010120</v>
      </c>
      <c r="G17" s="12">
        <v>79</v>
      </c>
      <c r="H17" s="6">
        <f t="shared" si="0"/>
        <v>39.5</v>
      </c>
      <c r="I17" s="16" t="s">
        <v>17</v>
      </c>
      <c r="J17" s="16" t="s">
        <v>17</v>
      </c>
      <c r="K17" s="6">
        <f t="shared" si="3"/>
        <v>39.5</v>
      </c>
    </row>
    <row r="18" customFormat="1" ht="25" customHeight="1" spans="1:11">
      <c r="A18" s="9">
        <v>15</v>
      </c>
      <c r="B18" s="10" t="s">
        <v>45</v>
      </c>
      <c r="C18" s="13" t="s">
        <v>14</v>
      </c>
      <c r="D18" s="10" t="s">
        <v>46</v>
      </c>
      <c r="E18" s="10" t="s">
        <v>16</v>
      </c>
      <c r="F18" s="10" t="s">
        <v>47</v>
      </c>
      <c r="G18" s="14">
        <v>78.9</v>
      </c>
      <c r="H18" s="6">
        <f t="shared" si="0"/>
        <v>39.45</v>
      </c>
      <c r="I18" s="16" t="s">
        <v>17</v>
      </c>
      <c r="J18" s="16" t="s">
        <v>17</v>
      </c>
      <c r="K18" s="6">
        <f t="shared" si="3"/>
        <v>39.45</v>
      </c>
    </row>
    <row r="19" customFormat="1" ht="25" customHeight="1" spans="1:11">
      <c r="A19" s="9">
        <v>16</v>
      </c>
      <c r="B19" s="10" t="s">
        <v>48</v>
      </c>
      <c r="C19" s="11" t="s">
        <v>14</v>
      </c>
      <c r="D19" s="10" t="s">
        <v>49</v>
      </c>
      <c r="E19" s="10" t="s">
        <v>50</v>
      </c>
      <c r="F19" s="10">
        <v>20210010430</v>
      </c>
      <c r="G19" s="12">
        <v>83.7</v>
      </c>
      <c r="H19" s="6">
        <f t="shared" si="0"/>
        <v>41.85</v>
      </c>
      <c r="I19" s="16" t="s">
        <v>17</v>
      </c>
      <c r="J19" s="16" t="s">
        <v>17</v>
      </c>
      <c r="K19" s="6">
        <f t="shared" si="3"/>
        <v>41.85</v>
      </c>
    </row>
    <row r="20" customFormat="1" ht="25" customHeight="1" spans="1:11">
      <c r="A20" s="9">
        <v>17</v>
      </c>
      <c r="B20" s="10" t="s">
        <v>51</v>
      </c>
      <c r="C20" s="11" t="s">
        <v>14</v>
      </c>
      <c r="D20" s="10" t="s">
        <v>52</v>
      </c>
      <c r="E20" s="10" t="s">
        <v>50</v>
      </c>
      <c r="F20" s="10">
        <v>20210010606</v>
      </c>
      <c r="G20" s="12">
        <v>79.9</v>
      </c>
      <c r="H20" s="6">
        <f t="shared" si="0"/>
        <v>39.95</v>
      </c>
      <c r="I20" s="16" t="s">
        <v>17</v>
      </c>
      <c r="J20" s="16" t="s">
        <v>17</v>
      </c>
      <c r="K20" s="6">
        <f t="shared" si="3"/>
        <v>39.95</v>
      </c>
    </row>
    <row r="21" customFormat="1" ht="25" customHeight="1" spans="1:11">
      <c r="A21" s="9">
        <v>18</v>
      </c>
      <c r="B21" s="10" t="s">
        <v>53</v>
      </c>
      <c r="C21" s="11" t="s">
        <v>14</v>
      </c>
      <c r="D21" s="10" t="s">
        <v>54</v>
      </c>
      <c r="E21" s="10" t="s">
        <v>50</v>
      </c>
      <c r="F21" s="10">
        <v>20210010506</v>
      </c>
      <c r="G21" s="12">
        <v>79.7</v>
      </c>
      <c r="H21" s="6">
        <f t="shared" si="0"/>
        <v>39.85</v>
      </c>
      <c r="I21" s="16">
        <v>83.68</v>
      </c>
      <c r="J21" s="6">
        <f t="shared" ref="J21:J27" si="6">I21*0.5</f>
        <v>41.84</v>
      </c>
      <c r="K21" s="6">
        <f t="shared" ref="K21:K27" si="7">H21+J21</f>
        <v>81.69</v>
      </c>
    </row>
    <row r="22" customFormat="1" ht="25" customHeight="1" spans="1:11">
      <c r="A22" s="9">
        <v>19</v>
      </c>
      <c r="B22" s="10" t="s">
        <v>55</v>
      </c>
      <c r="C22" s="11" t="s">
        <v>14</v>
      </c>
      <c r="D22" s="10" t="s">
        <v>56</v>
      </c>
      <c r="E22" s="10" t="s">
        <v>50</v>
      </c>
      <c r="F22" s="10">
        <v>20210010519</v>
      </c>
      <c r="G22" s="12">
        <v>79</v>
      </c>
      <c r="H22" s="6">
        <f t="shared" si="0"/>
        <v>39.5</v>
      </c>
      <c r="I22" s="16">
        <v>82.92</v>
      </c>
      <c r="J22" s="6">
        <f t="shared" si="6"/>
        <v>41.46</v>
      </c>
      <c r="K22" s="6">
        <f t="shared" si="7"/>
        <v>80.96</v>
      </c>
    </row>
    <row r="23" customFormat="1" ht="25" customHeight="1" spans="1:11">
      <c r="A23" s="9">
        <v>20</v>
      </c>
      <c r="B23" s="10" t="s">
        <v>57</v>
      </c>
      <c r="C23" s="11" t="s">
        <v>14</v>
      </c>
      <c r="D23" s="10" t="s">
        <v>58</v>
      </c>
      <c r="E23" s="10" t="s">
        <v>50</v>
      </c>
      <c r="F23" s="10">
        <v>20210010530</v>
      </c>
      <c r="G23" s="12">
        <v>78.6</v>
      </c>
      <c r="H23" s="6">
        <f t="shared" si="0"/>
        <v>39.3</v>
      </c>
      <c r="I23" s="16">
        <v>85.64</v>
      </c>
      <c r="J23" s="6">
        <f t="shared" si="6"/>
        <v>42.82</v>
      </c>
      <c r="K23" s="6">
        <f t="shared" si="7"/>
        <v>82.12</v>
      </c>
    </row>
    <row r="24" customFormat="1" ht="25" customHeight="1" spans="1:11">
      <c r="A24" s="9">
        <v>21</v>
      </c>
      <c r="B24" s="10" t="s">
        <v>59</v>
      </c>
      <c r="C24" s="11" t="s">
        <v>14</v>
      </c>
      <c r="D24" s="10" t="s">
        <v>60</v>
      </c>
      <c r="E24" s="10" t="s">
        <v>50</v>
      </c>
      <c r="F24" s="10">
        <v>20210010604</v>
      </c>
      <c r="G24" s="12">
        <v>77.9</v>
      </c>
      <c r="H24" s="6">
        <f t="shared" si="0"/>
        <v>38.95</v>
      </c>
      <c r="I24" s="16">
        <v>81</v>
      </c>
      <c r="J24" s="6">
        <f t="shared" si="6"/>
        <v>40.5</v>
      </c>
      <c r="K24" s="6">
        <f t="shared" si="7"/>
        <v>79.45</v>
      </c>
    </row>
    <row r="25" customFormat="1" ht="25" customHeight="1" spans="1:11">
      <c r="A25" s="9">
        <v>22</v>
      </c>
      <c r="B25" s="10" t="s">
        <v>61</v>
      </c>
      <c r="C25" s="11" t="s">
        <v>14</v>
      </c>
      <c r="D25" s="10" t="s">
        <v>62</v>
      </c>
      <c r="E25" s="10" t="s">
        <v>50</v>
      </c>
      <c r="F25" s="10">
        <v>20210010610</v>
      </c>
      <c r="G25" s="12">
        <v>77.7</v>
      </c>
      <c r="H25" s="6">
        <f t="shared" si="0"/>
        <v>38.85</v>
      </c>
      <c r="I25" s="16">
        <v>82.62</v>
      </c>
      <c r="J25" s="6">
        <f t="shared" si="6"/>
        <v>41.31</v>
      </c>
      <c r="K25" s="6">
        <f t="shared" si="7"/>
        <v>80.16</v>
      </c>
    </row>
    <row r="26" customFormat="1" ht="25" customHeight="1" spans="1:11">
      <c r="A26" s="9">
        <v>23</v>
      </c>
      <c r="B26" s="10" t="s">
        <v>63</v>
      </c>
      <c r="C26" s="11" t="s">
        <v>14</v>
      </c>
      <c r="D26" s="10" t="s">
        <v>64</v>
      </c>
      <c r="E26" s="10" t="s">
        <v>50</v>
      </c>
      <c r="F26" s="10">
        <v>20210010618</v>
      </c>
      <c r="G26" s="12">
        <v>77.1</v>
      </c>
      <c r="H26" s="6">
        <f t="shared" si="0"/>
        <v>38.55</v>
      </c>
      <c r="I26" s="16">
        <v>81.52</v>
      </c>
      <c r="J26" s="6">
        <f t="shared" si="6"/>
        <v>40.76</v>
      </c>
      <c r="K26" s="6">
        <f t="shared" si="7"/>
        <v>79.31</v>
      </c>
    </row>
    <row r="27" customFormat="1" ht="25" customHeight="1" spans="1:11">
      <c r="A27" s="9">
        <v>24</v>
      </c>
      <c r="B27" s="10" t="s">
        <v>65</v>
      </c>
      <c r="C27" s="11" t="s">
        <v>14</v>
      </c>
      <c r="D27" s="10" t="s">
        <v>66</v>
      </c>
      <c r="E27" s="10" t="s">
        <v>50</v>
      </c>
      <c r="F27" s="10">
        <v>20210010507</v>
      </c>
      <c r="G27" s="12">
        <v>76.5</v>
      </c>
      <c r="H27" s="6">
        <f t="shared" si="0"/>
        <v>38.25</v>
      </c>
      <c r="I27" s="16">
        <v>85.42</v>
      </c>
      <c r="J27" s="6">
        <f t="shared" si="6"/>
        <v>42.71</v>
      </c>
      <c r="K27" s="6">
        <f t="shared" si="7"/>
        <v>80.96</v>
      </c>
    </row>
    <row r="28" customFormat="1" ht="25" customHeight="1" spans="1:11">
      <c r="A28" s="9">
        <v>25</v>
      </c>
      <c r="B28" s="10" t="s">
        <v>67</v>
      </c>
      <c r="C28" s="11" t="s">
        <v>14</v>
      </c>
      <c r="D28" s="10" t="s">
        <v>68</v>
      </c>
      <c r="E28" s="10" t="s">
        <v>50</v>
      </c>
      <c r="F28" s="10">
        <v>20210010521</v>
      </c>
      <c r="G28" s="12">
        <v>76.5</v>
      </c>
      <c r="H28" s="6">
        <f t="shared" si="0"/>
        <v>38.25</v>
      </c>
      <c r="I28" s="16" t="s">
        <v>17</v>
      </c>
      <c r="J28" s="16" t="s">
        <v>17</v>
      </c>
      <c r="K28" s="6">
        <f t="shared" ref="K28:K31" si="8">H28</f>
        <v>38.25</v>
      </c>
    </row>
    <row r="29" customFormat="1" ht="25" customHeight="1" spans="1:11">
      <c r="A29" s="9">
        <v>26</v>
      </c>
      <c r="B29" s="10" t="s">
        <v>69</v>
      </c>
      <c r="C29" s="11" t="s">
        <v>14</v>
      </c>
      <c r="D29" s="10" t="s">
        <v>70</v>
      </c>
      <c r="E29" s="10" t="s">
        <v>50</v>
      </c>
      <c r="F29" s="10">
        <v>20210010423</v>
      </c>
      <c r="G29" s="12">
        <v>76.5</v>
      </c>
      <c r="H29" s="6">
        <f t="shared" si="0"/>
        <v>38.25</v>
      </c>
      <c r="I29" s="16" t="s">
        <v>17</v>
      </c>
      <c r="J29" s="16" t="s">
        <v>17</v>
      </c>
      <c r="K29" s="6">
        <f t="shared" si="8"/>
        <v>38.25</v>
      </c>
    </row>
    <row r="30" customFormat="1" ht="25" customHeight="1" spans="1:11">
      <c r="A30" s="9">
        <v>27</v>
      </c>
      <c r="B30" s="10" t="s">
        <v>71</v>
      </c>
      <c r="C30" s="11" t="s">
        <v>14</v>
      </c>
      <c r="D30" s="10" t="s">
        <v>72</v>
      </c>
      <c r="E30" s="10" t="s">
        <v>73</v>
      </c>
      <c r="F30" s="10">
        <v>20210010710</v>
      </c>
      <c r="G30" s="12">
        <v>81.2</v>
      </c>
      <c r="H30" s="6">
        <f t="shared" si="0"/>
        <v>40.6</v>
      </c>
      <c r="I30" s="16">
        <v>85.36</v>
      </c>
      <c r="J30" s="6">
        <f>I30*0.5</f>
        <v>42.68</v>
      </c>
      <c r="K30" s="6">
        <f>H30+J30</f>
        <v>83.28</v>
      </c>
    </row>
    <row r="31" customFormat="1" ht="25" customHeight="1" spans="1:11">
      <c r="A31" s="9">
        <v>28</v>
      </c>
      <c r="B31" s="10" t="s">
        <v>74</v>
      </c>
      <c r="C31" s="11" t="s">
        <v>14</v>
      </c>
      <c r="D31" s="10" t="s">
        <v>75</v>
      </c>
      <c r="E31" s="10" t="s">
        <v>73</v>
      </c>
      <c r="F31" s="10">
        <v>20210010708</v>
      </c>
      <c r="G31" s="12">
        <v>80.5</v>
      </c>
      <c r="H31" s="6">
        <f t="shared" si="0"/>
        <v>40.25</v>
      </c>
      <c r="I31" s="16" t="s">
        <v>17</v>
      </c>
      <c r="J31" s="16" t="s">
        <v>17</v>
      </c>
      <c r="K31" s="6">
        <f t="shared" si="8"/>
        <v>40.25</v>
      </c>
    </row>
    <row r="32" customFormat="1" ht="25" customHeight="1" spans="1:11">
      <c r="A32" s="9">
        <v>29</v>
      </c>
      <c r="B32" s="10" t="s">
        <v>76</v>
      </c>
      <c r="C32" s="11" t="s">
        <v>14</v>
      </c>
      <c r="D32" s="10" t="s">
        <v>77</v>
      </c>
      <c r="E32" s="10" t="s">
        <v>73</v>
      </c>
      <c r="F32" s="10">
        <v>20210010727</v>
      </c>
      <c r="G32" s="12">
        <v>79.8</v>
      </c>
      <c r="H32" s="6">
        <f t="shared" si="0"/>
        <v>39.9</v>
      </c>
      <c r="I32" s="16">
        <v>81.36</v>
      </c>
      <c r="J32" s="6">
        <f>I32*0.5</f>
        <v>40.68</v>
      </c>
      <c r="K32" s="6">
        <f>H32+J32</f>
        <v>80.58</v>
      </c>
    </row>
    <row r="33" customFormat="1" ht="25" customHeight="1" spans="1:11">
      <c r="A33" s="9">
        <v>30</v>
      </c>
      <c r="B33" s="10" t="s">
        <v>78</v>
      </c>
      <c r="C33" s="11" t="s">
        <v>14</v>
      </c>
      <c r="D33" s="10" t="s">
        <v>79</v>
      </c>
      <c r="E33" s="10" t="s">
        <v>73</v>
      </c>
      <c r="F33" s="10">
        <v>20210010721</v>
      </c>
      <c r="G33" s="12">
        <v>79.7</v>
      </c>
      <c r="H33" s="6">
        <f t="shared" si="0"/>
        <v>39.85</v>
      </c>
      <c r="I33" s="16" t="s">
        <v>17</v>
      </c>
      <c r="J33" s="16" t="s">
        <v>17</v>
      </c>
      <c r="K33" s="6">
        <f t="shared" ref="K33:K36" si="9">H33</f>
        <v>39.85</v>
      </c>
    </row>
    <row r="34" customFormat="1" ht="25" customHeight="1" spans="1:11">
      <c r="A34" s="9">
        <v>31</v>
      </c>
      <c r="B34" s="10" t="s">
        <v>80</v>
      </c>
      <c r="C34" s="11" t="s">
        <v>14</v>
      </c>
      <c r="D34" s="10" t="s">
        <v>81</v>
      </c>
      <c r="E34" s="10" t="s">
        <v>73</v>
      </c>
      <c r="F34" s="10">
        <v>20210010722</v>
      </c>
      <c r="G34" s="12">
        <v>78.6</v>
      </c>
      <c r="H34" s="6">
        <f t="shared" si="0"/>
        <v>39.3</v>
      </c>
      <c r="I34" s="16" t="s">
        <v>17</v>
      </c>
      <c r="J34" s="16" t="s">
        <v>17</v>
      </c>
      <c r="K34" s="6">
        <f t="shared" si="9"/>
        <v>39.3</v>
      </c>
    </row>
    <row r="35" customFormat="1" ht="25" customHeight="1" spans="1:11">
      <c r="A35" s="9">
        <v>32</v>
      </c>
      <c r="B35" s="10" t="s">
        <v>82</v>
      </c>
      <c r="C35" s="13" t="s">
        <v>14</v>
      </c>
      <c r="D35" s="10" t="s">
        <v>83</v>
      </c>
      <c r="E35" s="10" t="s">
        <v>73</v>
      </c>
      <c r="F35" s="10">
        <v>20210010717</v>
      </c>
      <c r="G35" s="14">
        <v>78</v>
      </c>
      <c r="H35" s="6">
        <f t="shared" si="0"/>
        <v>39</v>
      </c>
      <c r="I35" s="16" t="s">
        <v>17</v>
      </c>
      <c r="J35" s="16" t="s">
        <v>17</v>
      </c>
      <c r="K35" s="6">
        <f t="shared" si="9"/>
        <v>39</v>
      </c>
    </row>
    <row r="36" customFormat="1" ht="25" customHeight="1" spans="1:11">
      <c r="A36" s="9">
        <v>33</v>
      </c>
      <c r="B36" s="10" t="s">
        <v>84</v>
      </c>
      <c r="C36" s="11" t="s">
        <v>14</v>
      </c>
      <c r="D36" s="10" t="s">
        <v>85</v>
      </c>
      <c r="E36" s="10" t="s">
        <v>86</v>
      </c>
      <c r="F36" s="10">
        <v>20210010821</v>
      </c>
      <c r="G36" s="12">
        <v>82.3</v>
      </c>
      <c r="H36" s="6">
        <f t="shared" si="0"/>
        <v>41.15</v>
      </c>
      <c r="I36" s="16" t="s">
        <v>17</v>
      </c>
      <c r="J36" s="16" t="s">
        <v>17</v>
      </c>
      <c r="K36" s="6">
        <f t="shared" si="9"/>
        <v>41.15</v>
      </c>
    </row>
    <row r="37" customFormat="1" ht="25" customHeight="1" spans="1:11">
      <c r="A37" s="9">
        <v>34</v>
      </c>
      <c r="B37" s="10" t="s">
        <v>87</v>
      </c>
      <c r="C37" s="11" t="s">
        <v>14</v>
      </c>
      <c r="D37" s="10" t="s">
        <v>88</v>
      </c>
      <c r="E37" s="10" t="s">
        <v>86</v>
      </c>
      <c r="F37" s="10">
        <v>20210010805</v>
      </c>
      <c r="G37" s="12">
        <v>82.1</v>
      </c>
      <c r="H37" s="6">
        <f t="shared" si="0"/>
        <v>41.05</v>
      </c>
      <c r="I37" s="16">
        <v>83.58</v>
      </c>
      <c r="J37" s="6">
        <f t="shared" ref="J37:J41" si="10">I37*0.5</f>
        <v>41.79</v>
      </c>
      <c r="K37" s="6">
        <f t="shared" ref="K37:K41" si="11">H37+J37</f>
        <v>82.84</v>
      </c>
    </row>
    <row r="38" customFormat="1" ht="25" customHeight="1" spans="1:11">
      <c r="A38" s="9">
        <v>35</v>
      </c>
      <c r="B38" s="10" t="s">
        <v>89</v>
      </c>
      <c r="C38" s="11" t="s">
        <v>14</v>
      </c>
      <c r="D38" s="10" t="s">
        <v>90</v>
      </c>
      <c r="E38" s="10" t="s">
        <v>86</v>
      </c>
      <c r="F38" s="10">
        <v>20210010906</v>
      </c>
      <c r="G38" s="12">
        <v>81.5</v>
      </c>
      <c r="H38" s="6">
        <f t="shared" si="0"/>
        <v>40.75</v>
      </c>
      <c r="I38" s="16" t="s">
        <v>17</v>
      </c>
      <c r="J38" s="16" t="s">
        <v>17</v>
      </c>
      <c r="K38" s="6">
        <f>H38</f>
        <v>40.75</v>
      </c>
    </row>
    <row r="39" customFormat="1" ht="25" customHeight="1" spans="1:11">
      <c r="A39" s="9">
        <v>36</v>
      </c>
      <c r="B39" s="10" t="s">
        <v>91</v>
      </c>
      <c r="C39" s="11" t="s">
        <v>14</v>
      </c>
      <c r="D39" s="10" t="s">
        <v>92</v>
      </c>
      <c r="E39" s="10" t="s">
        <v>93</v>
      </c>
      <c r="F39" s="10">
        <v>20210010923</v>
      </c>
      <c r="G39" s="12">
        <v>82.9</v>
      </c>
      <c r="H39" s="6">
        <f t="shared" si="0"/>
        <v>41.45</v>
      </c>
      <c r="I39" s="16">
        <v>82.7</v>
      </c>
      <c r="J39" s="6">
        <f t="shared" si="10"/>
        <v>41.35</v>
      </c>
      <c r="K39" s="6">
        <f t="shared" si="11"/>
        <v>82.8</v>
      </c>
    </row>
    <row r="40" customFormat="1" ht="25" customHeight="1" spans="1:11">
      <c r="A40" s="9">
        <v>37</v>
      </c>
      <c r="B40" s="10" t="s">
        <v>94</v>
      </c>
      <c r="C40" s="11" t="s">
        <v>14</v>
      </c>
      <c r="D40" s="10" t="s">
        <v>95</v>
      </c>
      <c r="E40" s="10" t="s">
        <v>93</v>
      </c>
      <c r="F40" s="10">
        <v>20210010924</v>
      </c>
      <c r="G40" s="12">
        <v>78.9</v>
      </c>
      <c r="H40" s="6">
        <f t="shared" si="0"/>
        <v>39.45</v>
      </c>
      <c r="I40" s="16">
        <v>84.06</v>
      </c>
      <c r="J40" s="6">
        <f t="shared" si="10"/>
        <v>42.03</v>
      </c>
      <c r="K40" s="6">
        <f t="shared" si="11"/>
        <v>81.48</v>
      </c>
    </row>
    <row r="41" customFormat="1" ht="25" customHeight="1" spans="1:11">
      <c r="A41" s="9">
        <v>38</v>
      </c>
      <c r="B41" s="10" t="s">
        <v>96</v>
      </c>
      <c r="C41" s="11" t="s">
        <v>14</v>
      </c>
      <c r="D41" s="10" t="s">
        <v>97</v>
      </c>
      <c r="E41" s="10" t="s">
        <v>93</v>
      </c>
      <c r="F41" s="10">
        <v>20210010926</v>
      </c>
      <c r="G41" s="12">
        <v>78.4</v>
      </c>
      <c r="H41" s="6">
        <f t="shared" si="0"/>
        <v>39.2</v>
      </c>
      <c r="I41" s="16">
        <v>84.64</v>
      </c>
      <c r="J41" s="6">
        <f t="shared" si="10"/>
        <v>42.32</v>
      </c>
      <c r="K41" s="6">
        <f t="shared" si="11"/>
        <v>81.52</v>
      </c>
    </row>
    <row r="42" customFormat="1" ht="25" customHeight="1" spans="1:11">
      <c r="A42" s="9">
        <v>39</v>
      </c>
      <c r="B42" s="10" t="s">
        <v>98</v>
      </c>
      <c r="C42" s="11" t="s">
        <v>14</v>
      </c>
      <c r="D42" s="10" t="s">
        <v>99</v>
      </c>
      <c r="E42" s="10" t="s">
        <v>100</v>
      </c>
      <c r="F42" s="10">
        <v>20210011008</v>
      </c>
      <c r="G42" s="12">
        <v>78.8</v>
      </c>
      <c r="H42" s="6">
        <f t="shared" si="0"/>
        <v>39.4</v>
      </c>
      <c r="I42" s="16" t="s">
        <v>17</v>
      </c>
      <c r="J42" s="16" t="s">
        <v>17</v>
      </c>
      <c r="K42" s="6">
        <f t="shared" ref="K42:K48" si="12">H42</f>
        <v>39.4</v>
      </c>
    </row>
    <row r="43" customFormat="1" ht="25" customHeight="1" spans="1:11">
      <c r="A43" s="9">
        <v>40</v>
      </c>
      <c r="B43" s="10" t="s">
        <v>101</v>
      </c>
      <c r="C43" s="11" t="s">
        <v>14</v>
      </c>
      <c r="D43" s="10" t="s">
        <v>102</v>
      </c>
      <c r="E43" s="10" t="s">
        <v>100</v>
      </c>
      <c r="F43" s="10">
        <v>20210011007</v>
      </c>
      <c r="G43" s="12">
        <v>77.6</v>
      </c>
      <c r="H43" s="6">
        <f t="shared" si="0"/>
        <v>38.8</v>
      </c>
      <c r="I43" s="16">
        <v>85.28</v>
      </c>
      <c r="J43" s="6">
        <f t="shared" ref="J43:J46" si="13">I43*0.5</f>
        <v>42.64</v>
      </c>
      <c r="K43" s="6">
        <f t="shared" ref="K43:K46" si="14">H43+J43</f>
        <v>81.44</v>
      </c>
    </row>
    <row r="44" customFormat="1" ht="25" customHeight="1" spans="1:11">
      <c r="A44" s="9">
        <v>41</v>
      </c>
      <c r="B44" s="10" t="s">
        <v>103</v>
      </c>
      <c r="C44" s="11" t="s">
        <v>14</v>
      </c>
      <c r="D44" s="10" t="s">
        <v>104</v>
      </c>
      <c r="E44" s="10" t="s">
        <v>100</v>
      </c>
      <c r="F44" s="10">
        <v>20210010929</v>
      </c>
      <c r="G44" s="12">
        <v>77.1</v>
      </c>
      <c r="H44" s="6">
        <f t="shared" si="0"/>
        <v>38.55</v>
      </c>
      <c r="I44" s="16">
        <v>80.1</v>
      </c>
      <c r="J44" s="6">
        <f t="shared" si="13"/>
        <v>40.05</v>
      </c>
      <c r="K44" s="6">
        <f t="shared" si="14"/>
        <v>78.6</v>
      </c>
    </row>
    <row r="45" customFormat="1" ht="25" customHeight="1" spans="1:11">
      <c r="A45" s="9">
        <v>42</v>
      </c>
      <c r="B45" s="10" t="s">
        <v>105</v>
      </c>
      <c r="C45" s="11" t="s">
        <v>14</v>
      </c>
      <c r="D45" s="10" t="s">
        <v>106</v>
      </c>
      <c r="E45" s="10" t="s">
        <v>100</v>
      </c>
      <c r="F45" s="10">
        <v>20210010930</v>
      </c>
      <c r="G45" s="12">
        <v>75.2</v>
      </c>
      <c r="H45" s="6">
        <f t="shared" si="0"/>
        <v>37.6</v>
      </c>
      <c r="I45" s="16" t="s">
        <v>17</v>
      </c>
      <c r="J45" s="16" t="s">
        <v>17</v>
      </c>
      <c r="K45" s="6">
        <f t="shared" si="12"/>
        <v>37.6</v>
      </c>
    </row>
    <row r="46" customFormat="1" ht="25" customHeight="1" spans="1:16">
      <c r="A46" s="9">
        <v>43</v>
      </c>
      <c r="B46" s="10" t="s">
        <v>107</v>
      </c>
      <c r="C46" s="11" t="s">
        <v>14</v>
      </c>
      <c r="D46" s="10" t="s">
        <v>108</v>
      </c>
      <c r="E46" s="10" t="s">
        <v>100</v>
      </c>
      <c r="F46" s="10">
        <v>20210011015</v>
      </c>
      <c r="G46" s="12">
        <v>75.2</v>
      </c>
      <c r="H46" s="6">
        <f t="shared" si="0"/>
        <v>37.6</v>
      </c>
      <c r="I46" s="17">
        <v>84.72</v>
      </c>
      <c r="J46" s="6">
        <f t="shared" si="13"/>
        <v>42.36</v>
      </c>
      <c r="K46" s="6">
        <f t="shared" si="14"/>
        <v>79.96</v>
      </c>
      <c r="L46" s="18"/>
      <c r="M46" s="18"/>
      <c r="N46" s="18"/>
      <c r="P46" s="19"/>
    </row>
    <row r="47" customFormat="1" ht="25" customHeight="1" spans="1:16">
      <c r="A47" s="9">
        <v>44</v>
      </c>
      <c r="B47" s="10" t="s">
        <v>109</v>
      </c>
      <c r="C47" s="11" t="s">
        <v>14</v>
      </c>
      <c r="D47" s="10" t="s">
        <v>110</v>
      </c>
      <c r="E47" s="10" t="s">
        <v>100</v>
      </c>
      <c r="F47" s="10">
        <v>20210011013</v>
      </c>
      <c r="G47" s="12">
        <v>72.7</v>
      </c>
      <c r="H47" s="6">
        <f t="shared" si="0"/>
        <v>36.35</v>
      </c>
      <c r="I47" s="17" t="s">
        <v>17</v>
      </c>
      <c r="J47" s="17" t="s">
        <v>17</v>
      </c>
      <c r="K47" s="6">
        <f t="shared" si="12"/>
        <v>36.35</v>
      </c>
      <c r="L47" s="18"/>
      <c r="M47" s="18"/>
      <c r="N47" s="18"/>
      <c r="P47" s="19"/>
    </row>
    <row r="48" customFormat="1" ht="25" customHeight="1" spans="1:16">
      <c r="A48" s="9">
        <v>45</v>
      </c>
      <c r="B48" s="10" t="s">
        <v>111</v>
      </c>
      <c r="C48" s="11" t="s">
        <v>14</v>
      </c>
      <c r="D48" s="10" t="s">
        <v>112</v>
      </c>
      <c r="E48" s="10" t="s">
        <v>113</v>
      </c>
      <c r="F48" s="10">
        <v>20210011021</v>
      </c>
      <c r="G48" s="12">
        <v>82</v>
      </c>
      <c r="H48" s="6">
        <f t="shared" si="0"/>
        <v>41</v>
      </c>
      <c r="I48" s="17" t="s">
        <v>17</v>
      </c>
      <c r="J48" s="17" t="s">
        <v>17</v>
      </c>
      <c r="K48" s="6">
        <f t="shared" si="12"/>
        <v>41</v>
      </c>
      <c r="L48" s="18"/>
      <c r="M48" s="18"/>
      <c r="N48" s="18"/>
      <c r="P48" s="19"/>
    </row>
    <row r="49" customFormat="1" ht="25" customHeight="1" spans="1:11">
      <c r="A49" s="9">
        <v>46</v>
      </c>
      <c r="B49" s="10" t="s">
        <v>114</v>
      </c>
      <c r="C49" s="11" t="s">
        <v>14</v>
      </c>
      <c r="D49" s="10" t="s">
        <v>115</v>
      </c>
      <c r="E49" s="10" t="s">
        <v>113</v>
      </c>
      <c r="F49" s="10">
        <v>20210011101</v>
      </c>
      <c r="G49" s="12">
        <v>81.7</v>
      </c>
      <c r="H49" s="6">
        <f t="shared" si="0"/>
        <v>40.85</v>
      </c>
      <c r="I49" s="16">
        <v>81.84</v>
      </c>
      <c r="J49" s="6">
        <f t="shared" ref="J49:J53" si="15">I49*0.5</f>
        <v>40.92</v>
      </c>
      <c r="K49" s="6">
        <f t="shared" ref="K49:K53" si="16">H49+J49</f>
        <v>81.77</v>
      </c>
    </row>
    <row r="50" customFormat="1" ht="25" customHeight="1" spans="1:11">
      <c r="A50" s="9">
        <v>47</v>
      </c>
      <c r="B50" s="10" t="s">
        <v>116</v>
      </c>
      <c r="C50" s="11" t="s">
        <v>14</v>
      </c>
      <c r="D50" s="10" t="s">
        <v>117</v>
      </c>
      <c r="E50" s="10" t="s">
        <v>113</v>
      </c>
      <c r="F50" s="10">
        <v>20210011024</v>
      </c>
      <c r="G50" s="12">
        <v>77.7</v>
      </c>
      <c r="H50" s="6">
        <f t="shared" si="0"/>
        <v>38.85</v>
      </c>
      <c r="I50" s="16">
        <v>85.16</v>
      </c>
      <c r="J50" s="6">
        <f t="shared" si="15"/>
        <v>42.58</v>
      </c>
      <c r="K50" s="6">
        <f t="shared" si="16"/>
        <v>81.43</v>
      </c>
    </row>
    <row r="51" customFormat="1" ht="25" customHeight="1" spans="1:11">
      <c r="A51" s="9">
        <v>48</v>
      </c>
      <c r="B51" s="9" t="s">
        <v>118</v>
      </c>
      <c r="C51" s="15" t="s">
        <v>119</v>
      </c>
      <c r="D51" s="9" t="s">
        <v>120</v>
      </c>
      <c r="E51" s="9" t="s">
        <v>121</v>
      </c>
      <c r="F51" s="9">
        <v>20210011118</v>
      </c>
      <c r="G51" s="9">
        <v>84</v>
      </c>
      <c r="H51" s="6">
        <f t="shared" si="0"/>
        <v>42</v>
      </c>
      <c r="I51" s="16">
        <v>84.6</v>
      </c>
      <c r="J51" s="6">
        <f t="shared" si="15"/>
        <v>42.3</v>
      </c>
      <c r="K51" s="6">
        <f t="shared" si="16"/>
        <v>84.3</v>
      </c>
    </row>
    <row r="52" customFormat="1" ht="25" customHeight="1" spans="1:11">
      <c r="A52" s="9">
        <v>49</v>
      </c>
      <c r="B52" s="9" t="s">
        <v>122</v>
      </c>
      <c r="C52" s="15" t="s">
        <v>119</v>
      </c>
      <c r="D52" s="9" t="s">
        <v>123</v>
      </c>
      <c r="E52" s="9" t="s">
        <v>121</v>
      </c>
      <c r="F52" s="9">
        <v>20210011208</v>
      </c>
      <c r="G52" s="9">
        <v>82.8</v>
      </c>
      <c r="H52" s="6">
        <f t="shared" si="0"/>
        <v>41.4</v>
      </c>
      <c r="I52" s="16">
        <v>85.3</v>
      </c>
      <c r="J52" s="6">
        <f t="shared" si="15"/>
        <v>42.65</v>
      </c>
      <c r="K52" s="6">
        <f t="shared" si="16"/>
        <v>84.05</v>
      </c>
    </row>
    <row r="53" customFormat="1" ht="25" customHeight="1" spans="1:11">
      <c r="A53" s="9">
        <v>50</v>
      </c>
      <c r="B53" s="9" t="s">
        <v>124</v>
      </c>
      <c r="C53" s="15" t="s">
        <v>119</v>
      </c>
      <c r="D53" s="9" t="s">
        <v>125</v>
      </c>
      <c r="E53" s="9" t="s">
        <v>121</v>
      </c>
      <c r="F53" s="9">
        <v>20210011204</v>
      </c>
      <c r="G53" s="9">
        <v>82.5</v>
      </c>
      <c r="H53" s="6">
        <f t="shared" si="0"/>
        <v>41.25</v>
      </c>
      <c r="I53" s="16">
        <v>87.46</v>
      </c>
      <c r="J53" s="6">
        <f t="shared" si="15"/>
        <v>43.73</v>
      </c>
      <c r="K53" s="6">
        <f t="shared" si="16"/>
        <v>84.98</v>
      </c>
    </row>
    <row r="54" customFormat="1" ht="25" customHeight="1" spans="1:11">
      <c r="A54" s="9">
        <v>51</v>
      </c>
      <c r="B54" s="9" t="s">
        <v>126</v>
      </c>
      <c r="C54" s="15" t="s">
        <v>119</v>
      </c>
      <c r="D54" s="9" t="s">
        <v>127</v>
      </c>
      <c r="E54" s="9" t="s">
        <v>121</v>
      </c>
      <c r="F54" s="9">
        <v>20210011120</v>
      </c>
      <c r="G54" s="9">
        <v>80.4</v>
      </c>
      <c r="H54" s="6">
        <f t="shared" si="0"/>
        <v>40.2</v>
      </c>
      <c r="I54" s="16" t="s">
        <v>17</v>
      </c>
      <c r="J54" s="16" t="s">
        <v>17</v>
      </c>
      <c r="K54" s="6">
        <f>H54</f>
        <v>40.2</v>
      </c>
    </row>
    <row r="55" customFormat="1" ht="25" customHeight="1" spans="1:11">
      <c r="A55" s="9">
        <v>52</v>
      </c>
      <c r="B55" s="9" t="s">
        <v>128</v>
      </c>
      <c r="C55" s="15" t="s">
        <v>119</v>
      </c>
      <c r="D55" s="9" t="s">
        <v>129</v>
      </c>
      <c r="E55" s="9" t="s">
        <v>121</v>
      </c>
      <c r="F55" s="9">
        <v>20210011125</v>
      </c>
      <c r="G55" s="9">
        <v>79.8</v>
      </c>
      <c r="H55" s="6">
        <f t="shared" si="0"/>
        <v>39.9</v>
      </c>
      <c r="I55" s="16">
        <v>85.78</v>
      </c>
      <c r="J55" s="6">
        <f t="shared" ref="J55:J62" si="17">I55*0.5</f>
        <v>42.89</v>
      </c>
      <c r="K55" s="6">
        <f t="shared" ref="K55:K62" si="18">H55+J55</f>
        <v>82.79</v>
      </c>
    </row>
    <row r="56" customFormat="1" ht="25" customHeight="1" spans="1:11">
      <c r="A56" s="9">
        <v>53</v>
      </c>
      <c r="B56" s="9" t="s">
        <v>130</v>
      </c>
      <c r="C56" s="13" t="s">
        <v>119</v>
      </c>
      <c r="D56" s="20" t="s">
        <v>131</v>
      </c>
      <c r="E56" s="9" t="s">
        <v>121</v>
      </c>
      <c r="F56" s="9">
        <v>20210011128</v>
      </c>
      <c r="G56" s="9">
        <v>79.4</v>
      </c>
      <c r="H56" s="6">
        <f t="shared" si="0"/>
        <v>39.7</v>
      </c>
      <c r="I56" s="16">
        <v>84.12</v>
      </c>
      <c r="J56" s="6">
        <f t="shared" si="17"/>
        <v>42.06</v>
      </c>
      <c r="K56" s="6">
        <f t="shared" si="18"/>
        <v>81.76</v>
      </c>
    </row>
    <row r="57" customFormat="1" ht="25" customHeight="1" spans="1:11">
      <c r="A57" s="9">
        <v>54</v>
      </c>
      <c r="B57" s="10" t="s">
        <v>132</v>
      </c>
      <c r="C57" s="15" t="s">
        <v>119</v>
      </c>
      <c r="D57" s="10" t="s">
        <v>133</v>
      </c>
      <c r="E57" s="10" t="s">
        <v>134</v>
      </c>
      <c r="F57" s="10">
        <v>20210011217</v>
      </c>
      <c r="G57" s="12">
        <v>80</v>
      </c>
      <c r="H57" s="6">
        <f t="shared" si="0"/>
        <v>40</v>
      </c>
      <c r="I57" s="16">
        <v>85.56</v>
      </c>
      <c r="J57" s="6">
        <f t="shared" si="17"/>
        <v>42.78</v>
      </c>
      <c r="K57" s="6">
        <f t="shared" si="18"/>
        <v>82.78</v>
      </c>
    </row>
    <row r="58" customFormat="1" ht="25" customHeight="1" spans="1:11">
      <c r="A58" s="9">
        <v>55</v>
      </c>
      <c r="B58" s="10" t="s">
        <v>135</v>
      </c>
      <c r="C58" s="15" t="s">
        <v>119</v>
      </c>
      <c r="D58" s="10" t="s">
        <v>136</v>
      </c>
      <c r="E58" s="10" t="s">
        <v>134</v>
      </c>
      <c r="F58" s="10">
        <v>20210011213</v>
      </c>
      <c r="G58" s="12">
        <v>79.1</v>
      </c>
      <c r="H58" s="6">
        <f t="shared" si="0"/>
        <v>39.55</v>
      </c>
      <c r="I58" s="16">
        <v>84.38</v>
      </c>
      <c r="J58" s="6">
        <f t="shared" si="17"/>
        <v>42.19</v>
      </c>
      <c r="K58" s="6">
        <f t="shared" si="18"/>
        <v>81.74</v>
      </c>
    </row>
    <row r="59" customFormat="1" ht="25" customHeight="1" spans="1:11">
      <c r="A59" s="9">
        <v>56</v>
      </c>
      <c r="B59" s="10" t="s">
        <v>137</v>
      </c>
      <c r="C59" s="15" t="s">
        <v>119</v>
      </c>
      <c r="D59" s="10" t="s">
        <v>138</v>
      </c>
      <c r="E59" s="10" t="s">
        <v>134</v>
      </c>
      <c r="F59" s="10">
        <v>20210011222</v>
      </c>
      <c r="G59" s="12">
        <v>77.8</v>
      </c>
      <c r="H59" s="6">
        <f t="shared" si="0"/>
        <v>38.9</v>
      </c>
      <c r="I59" s="16">
        <v>85.36</v>
      </c>
      <c r="J59" s="6">
        <f t="shared" si="17"/>
        <v>42.68</v>
      </c>
      <c r="K59" s="6">
        <f t="shared" si="18"/>
        <v>81.58</v>
      </c>
    </row>
    <row r="60" customFormat="1" ht="25" customHeight="1" spans="1:11">
      <c r="A60" s="9">
        <v>57</v>
      </c>
      <c r="B60" s="10" t="s">
        <v>139</v>
      </c>
      <c r="C60" s="15" t="s">
        <v>119</v>
      </c>
      <c r="D60" s="10" t="s">
        <v>140</v>
      </c>
      <c r="E60" s="10" t="s">
        <v>141</v>
      </c>
      <c r="F60" s="10">
        <v>20210011223</v>
      </c>
      <c r="G60" s="12">
        <v>80.8</v>
      </c>
      <c r="H60" s="6">
        <f t="shared" si="0"/>
        <v>40.4</v>
      </c>
      <c r="I60" s="16">
        <v>84.02</v>
      </c>
      <c r="J60" s="6">
        <f t="shared" si="17"/>
        <v>42.01</v>
      </c>
      <c r="K60" s="6">
        <f t="shared" si="18"/>
        <v>82.41</v>
      </c>
    </row>
    <row r="61" customFormat="1" ht="25" customHeight="1" spans="1:11">
      <c r="A61" s="9">
        <v>58</v>
      </c>
      <c r="B61" s="10" t="s">
        <v>142</v>
      </c>
      <c r="C61" s="15" t="s">
        <v>119</v>
      </c>
      <c r="D61" s="10" t="s">
        <v>143</v>
      </c>
      <c r="E61" s="10" t="s">
        <v>141</v>
      </c>
      <c r="F61" s="10">
        <v>20210011229</v>
      </c>
      <c r="G61" s="12">
        <v>80.6</v>
      </c>
      <c r="H61" s="6">
        <f t="shared" si="0"/>
        <v>40.3</v>
      </c>
      <c r="I61" s="16">
        <v>87.02</v>
      </c>
      <c r="J61" s="6">
        <f t="shared" si="17"/>
        <v>43.51</v>
      </c>
      <c r="K61" s="6">
        <f t="shared" si="18"/>
        <v>83.81</v>
      </c>
    </row>
    <row r="62" customFormat="1" ht="25" customHeight="1" spans="1:11">
      <c r="A62" s="9">
        <v>59</v>
      </c>
      <c r="B62" s="10" t="s">
        <v>144</v>
      </c>
      <c r="C62" s="15" t="s">
        <v>119</v>
      </c>
      <c r="D62" s="10" t="s">
        <v>145</v>
      </c>
      <c r="E62" s="10" t="s">
        <v>141</v>
      </c>
      <c r="F62" s="10">
        <v>20210011302</v>
      </c>
      <c r="G62" s="12">
        <v>79.9</v>
      </c>
      <c r="H62" s="6">
        <f t="shared" si="0"/>
        <v>39.95</v>
      </c>
      <c r="I62" s="16">
        <v>84.18</v>
      </c>
      <c r="J62" s="6">
        <f t="shared" si="17"/>
        <v>42.09</v>
      </c>
      <c r="K62" s="6">
        <f t="shared" si="18"/>
        <v>82.04</v>
      </c>
    </row>
    <row r="63" customFormat="1" ht="25" customHeight="1" spans="1:11">
      <c r="A63" s="9">
        <v>60</v>
      </c>
      <c r="B63" s="10" t="s">
        <v>146</v>
      </c>
      <c r="C63" s="15" t="s">
        <v>119</v>
      </c>
      <c r="D63" s="10" t="s">
        <v>147</v>
      </c>
      <c r="E63" s="10" t="s">
        <v>141</v>
      </c>
      <c r="F63" s="10">
        <v>20210011301</v>
      </c>
      <c r="G63" s="12">
        <v>78.2</v>
      </c>
      <c r="H63" s="6">
        <f t="shared" si="0"/>
        <v>39.1</v>
      </c>
      <c r="I63" s="16" t="s">
        <v>17</v>
      </c>
      <c r="J63" s="16" t="s">
        <v>17</v>
      </c>
      <c r="K63" s="6">
        <f t="shared" ref="K63:K68" si="19">H63</f>
        <v>39.1</v>
      </c>
    </row>
    <row r="64" customFormat="1" ht="25" customHeight="1" spans="1:11">
      <c r="A64" s="9">
        <v>61</v>
      </c>
      <c r="B64" s="10" t="s">
        <v>148</v>
      </c>
      <c r="C64" s="15" t="s">
        <v>119</v>
      </c>
      <c r="D64" s="10" t="s">
        <v>149</v>
      </c>
      <c r="E64" s="10" t="s">
        <v>141</v>
      </c>
      <c r="F64" s="10">
        <v>20210011305</v>
      </c>
      <c r="G64" s="12">
        <v>77</v>
      </c>
      <c r="H64" s="6">
        <f t="shared" si="0"/>
        <v>38.5</v>
      </c>
      <c r="I64" s="16" t="s">
        <v>17</v>
      </c>
      <c r="J64" s="16" t="s">
        <v>17</v>
      </c>
      <c r="K64" s="6">
        <f t="shared" si="19"/>
        <v>38.5</v>
      </c>
    </row>
    <row r="65" customFormat="1" ht="25" customHeight="1" spans="1:11">
      <c r="A65" s="9">
        <v>62</v>
      </c>
      <c r="B65" s="10" t="s">
        <v>150</v>
      </c>
      <c r="C65" s="15" t="s">
        <v>119</v>
      </c>
      <c r="D65" s="10" t="s">
        <v>151</v>
      </c>
      <c r="E65" s="10" t="s">
        <v>141</v>
      </c>
      <c r="F65" s="10">
        <v>20210011228</v>
      </c>
      <c r="G65" s="12">
        <v>75.2</v>
      </c>
      <c r="H65" s="6">
        <f t="shared" si="0"/>
        <v>37.6</v>
      </c>
      <c r="I65" s="16">
        <v>83.18</v>
      </c>
      <c r="J65" s="6">
        <f t="shared" ref="J65:J67" si="20">I65*0.5</f>
        <v>41.59</v>
      </c>
      <c r="K65" s="6">
        <f t="shared" ref="K65:K67" si="21">H65+J65</f>
        <v>79.19</v>
      </c>
    </row>
    <row r="66" customFormat="1" ht="25" customHeight="1" spans="1:11">
      <c r="A66" s="9">
        <v>63</v>
      </c>
      <c r="B66" s="10" t="s">
        <v>152</v>
      </c>
      <c r="C66" s="15" t="s">
        <v>119</v>
      </c>
      <c r="D66" s="10" t="s">
        <v>153</v>
      </c>
      <c r="E66" s="10" t="s">
        <v>154</v>
      </c>
      <c r="F66" s="10">
        <v>20210011309</v>
      </c>
      <c r="G66" s="12">
        <v>85.2</v>
      </c>
      <c r="H66" s="6">
        <f t="shared" si="0"/>
        <v>42.6</v>
      </c>
      <c r="I66" s="16">
        <v>84.4</v>
      </c>
      <c r="J66" s="6">
        <f t="shared" si="20"/>
        <v>42.2</v>
      </c>
      <c r="K66" s="6">
        <f t="shared" si="21"/>
        <v>84.8</v>
      </c>
    </row>
    <row r="67" customFormat="1" ht="25" customHeight="1" spans="1:11">
      <c r="A67" s="9">
        <v>64</v>
      </c>
      <c r="B67" s="10" t="s">
        <v>155</v>
      </c>
      <c r="C67" s="15" t="s">
        <v>119</v>
      </c>
      <c r="D67" s="10" t="s">
        <v>156</v>
      </c>
      <c r="E67" s="10" t="s">
        <v>154</v>
      </c>
      <c r="F67" s="10">
        <v>20210011306</v>
      </c>
      <c r="G67" s="12">
        <v>80.9</v>
      </c>
      <c r="H67" s="6">
        <f t="shared" si="0"/>
        <v>40.45</v>
      </c>
      <c r="I67" s="16">
        <v>88.92</v>
      </c>
      <c r="J67" s="6">
        <f t="shared" si="20"/>
        <v>44.46</v>
      </c>
      <c r="K67" s="6">
        <f t="shared" si="21"/>
        <v>84.91</v>
      </c>
    </row>
    <row r="68" customFormat="1" ht="25" customHeight="1" spans="1:11">
      <c r="A68" s="9">
        <v>65</v>
      </c>
      <c r="B68" s="10" t="s">
        <v>157</v>
      </c>
      <c r="C68" s="13" t="s">
        <v>119</v>
      </c>
      <c r="D68" s="10" t="s">
        <v>158</v>
      </c>
      <c r="E68" s="10" t="s">
        <v>154</v>
      </c>
      <c r="F68" s="10">
        <v>20210011403</v>
      </c>
      <c r="G68" s="14">
        <v>80.2</v>
      </c>
      <c r="H68" s="6">
        <f t="shared" ref="H68:H121" si="22">G68*0.5</f>
        <v>40.1</v>
      </c>
      <c r="I68" s="16" t="s">
        <v>17</v>
      </c>
      <c r="J68" s="16" t="s">
        <v>17</v>
      </c>
      <c r="K68" s="6">
        <f t="shared" si="19"/>
        <v>40.1</v>
      </c>
    </row>
    <row r="69" customFormat="1" ht="25" customHeight="1" spans="1:11">
      <c r="A69" s="9">
        <v>66</v>
      </c>
      <c r="B69" s="10" t="s">
        <v>159</v>
      </c>
      <c r="C69" s="15" t="s">
        <v>119</v>
      </c>
      <c r="D69" s="10" t="s">
        <v>160</v>
      </c>
      <c r="E69" s="10" t="s">
        <v>161</v>
      </c>
      <c r="F69" s="10">
        <v>20210011427</v>
      </c>
      <c r="G69" s="12">
        <v>78.5</v>
      </c>
      <c r="H69" s="6">
        <f t="shared" si="22"/>
        <v>39.25</v>
      </c>
      <c r="I69" s="16">
        <v>86.58</v>
      </c>
      <c r="J69" s="6">
        <f t="shared" ref="J69:J71" si="23">I69*0.5</f>
        <v>43.29</v>
      </c>
      <c r="K69" s="6">
        <f t="shared" ref="K69:K71" si="24">H69+J69</f>
        <v>82.54</v>
      </c>
    </row>
    <row r="70" customFormat="1" ht="25" customHeight="1" spans="1:11">
      <c r="A70" s="9">
        <v>67</v>
      </c>
      <c r="B70" s="10" t="s">
        <v>162</v>
      </c>
      <c r="C70" s="15" t="s">
        <v>119</v>
      </c>
      <c r="D70" s="10" t="s">
        <v>163</v>
      </c>
      <c r="E70" s="10" t="s">
        <v>161</v>
      </c>
      <c r="F70" s="10">
        <v>20210011421</v>
      </c>
      <c r="G70" s="12">
        <v>78.4</v>
      </c>
      <c r="H70" s="6">
        <f t="shared" si="22"/>
        <v>39.2</v>
      </c>
      <c r="I70" s="16">
        <v>87.06</v>
      </c>
      <c r="J70" s="6">
        <f t="shared" si="23"/>
        <v>43.53</v>
      </c>
      <c r="K70" s="6">
        <f t="shared" si="24"/>
        <v>82.73</v>
      </c>
    </row>
    <row r="71" customFormat="1" ht="25" customHeight="1" spans="1:11">
      <c r="A71" s="9">
        <v>68</v>
      </c>
      <c r="B71" s="10" t="s">
        <v>164</v>
      </c>
      <c r="C71" s="15" t="s">
        <v>119</v>
      </c>
      <c r="D71" s="10" t="s">
        <v>165</v>
      </c>
      <c r="E71" s="10" t="s">
        <v>161</v>
      </c>
      <c r="F71" s="10">
        <v>20210011428</v>
      </c>
      <c r="G71" s="12">
        <v>76.8</v>
      </c>
      <c r="H71" s="6">
        <f t="shared" si="22"/>
        <v>38.4</v>
      </c>
      <c r="I71" s="16">
        <v>88.76</v>
      </c>
      <c r="J71" s="6">
        <f t="shared" si="23"/>
        <v>44.38</v>
      </c>
      <c r="K71" s="6">
        <f t="shared" si="24"/>
        <v>82.78</v>
      </c>
    </row>
    <row r="72" customFormat="1" ht="25" customHeight="1" spans="1:11">
      <c r="A72" s="9">
        <v>69</v>
      </c>
      <c r="B72" s="10" t="s">
        <v>166</v>
      </c>
      <c r="C72" s="15" t="s">
        <v>119</v>
      </c>
      <c r="D72" s="10" t="s">
        <v>167</v>
      </c>
      <c r="E72" s="10" t="s">
        <v>168</v>
      </c>
      <c r="F72" s="10">
        <v>20210011505</v>
      </c>
      <c r="G72" s="12">
        <v>78.7</v>
      </c>
      <c r="H72" s="6">
        <f t="shared" si="22"/>
        <v>39.35</v>
      </c>
      <c r="I72" s="16" t="s">
        <v>17</v>
      </c>
      <c r="J72" s="16" t="s">
        <v>17</v>
      </c>
      <c r="K72" s="6">
        <f t="shared" ref="K72:K75" si="25">H72</f>
        <v>39.35</v>
      </c>
    </row>
    <row r="73" customFormat="1" ht="25" customHeight="1" spans="1:11">
      <c r="A73" s="9">
        <v>70</v>
      </c>
      <c r="B73" s="10" t="s">
        <v>169</v>
      </c>
      <c r="C73" s="15" t="s">
        <v>119</v>
      </c>
      <c r="D73" s="10" t="s">
        <v>170</v>
      </c>
      <c r="E73" s="10" t="s">
        <v>168</v>
      </c>
      <c r="F73" s="10">
        <v>20210011508</v>
      </c>
      <c r="G73" s="12">
        <v>76.6</v>
      </c>
      <c r="H73" s="6">
        <f t="shared" si="22"/>
        <v>38.3</v>
      </c>
      <c r="I73" s="16" t="s">
        <v>17</v>
      </c>
      <c r="J73" s="16" t="s">
        <v>17</v>
      </c>
      <c r="K73" s="6">
        <f t="shared" si="25"/>
        <v>38.3</v>
      </c>
    </row>
    <row r="74" customFormat="1" ht="25" customHeight="1" spans="1:11">
      <c r="A74" s="9">
        <v>71</v>
      </c>
      <c r="B74" s="10" t="s">
        <v>171</v>
      </c>
      <c r="C74" s="15" t="s">
        <v>119</v>
      </c>
      <c r="D74" s="10" t="s">
        <v>172</v>
      </c>
      <c r="E74" s="10" t="s">
        <v>168</v>
      </c>
      <c r="F74" s="10">
        <v>20210011511</v>
      </c>
      <c r="G74" s="12">
        <v>76.5</v>
      </c>
      <c r="H74" s="6">
        <f t="shared" si="22"/>
        <v>38.25</v>
      </c>
      <c r="I74" s="16" t="s">
        <v>17</v>
      </c>
      <c r="J74" s="16" t="s">
        <v>17</v>
      </c>
      <c r="K74" s="6">
        <f t="shared" si="25"/>
        <v>38.25</v>
      </c>
    </row>
    <row r="75" customFormat="1" ht="25" customHeight="1" spans="1:11">
      <c r="A75" s="9">
        <v>72</v>
      </c>
      <c r="B75" s="10" t="s">
        <v>173</v>
      </c>
      <c r="C75" s="11" t="s">
        <v>174</v>
      </c>
      <c r="D75" s="10" t="s">
        <v>175</v>
      </c>
      <c r="E75" s="10" t="s">
        <v>176</v>
      </c>
      <c r="F75" s="10">
        <v>20210011608</v>
      </c>
      <c r="G75" s="12">
        <v>83.8</v>
      </c>
      <c r="H75" s="6">
        <f t="shared" si="22"/>
        <v>41.9</v>
      </c>
      <c r="I75" s="16" t="s">
        <v>17</v>
      </c>
      <c r="J75" s="16" t="s">
        <v>17</v>
      </c>
      <c r="K75" s="6">
        <f t="shared" si="25"/>
        <v>41.9</v>
      </c>
    </row>
    <row r="76" customFormat="1" ht="25" customHeight="1" spans="1:11">
      <c r="A76" s="9">
        <v>73</v>
      </c>
      <c r="B76" s="10" t="s">
        <v>177</v>
      </c>
      <c r="C76" s="11" t="s">
        <v>174</v>
      </c>
      <c r="D76" s="10" t="s">
        <v>178</v>
      </c>
      <c r="E76" s="10" t="s">
        <v>176</v>
      </c>
      <c r="F76" s="10">
        <v>20210011629</v>
      </c>
      <c r="G76" s="12">
        <v>83.5</v>
      </c>
      <c r="H76" s="6">
        <f t="shared" si="22"/>
        <v>41.75</v>
      </c>
      <c r="I76" s="16">
        <v>83.16</v>
      </c>
      <c r="J76" s="6">
        <f t="shared" ref="J76:J81" si="26">I76*0.5</f>
        <v>41.58</v>
      </c>
      <c r="K76" s="6">
        <f t="shared" ref="K76:K81" si="27">H76+J76</f>
        <v>83.33</v>
      </c>
    </row>
    <row r="77" customFormat="1" ht="25" customHeight="1" spans="1:11">
      <c r="A77" s="9">
        <v>74</v>
      </c>
      <c r="B77" s="10" t="s">
        <v>179</v>
      </c>
      <c r="C77" s="11" t="s">
        <v>174</v>
      </c>
      <c r="D77" s="10" t="s">
        <v>180</v>
      </c>
      <c r="E77" s="10" t="s">
        <v>176</v>
      </c>
      <c r="F77" s="10">
        <v>20210011513</v>
      </c>
      <c r="G77" s="12">
        <v>83</v>
      </c>
      <c r="H77" s="6">
        <f t="shared" si="22"/>
        <v>41.5</v>
      </c>
      <c r="I77" s="16" t="s">
        <v>17</v>
      </c>
      <c r="J77" s="16" t="s">
        <v>17</v>
      </c>
      <c r="K77" s="6">
        <f>H77</f>
        <v>41.5</v>
      </c>
    </row>
    <row r="78" customFormat="1" ht="25" customHeight="1" spans="1:11">
      <c r="A78" s="9">
        <v>75</v>
      </c>
      <c r="B78" s="10" t="s">
        <v>181</v>
      </c>
      <c r="C78" s="11" t="s">
        <v>174</v>
      </c>
      <c r="D78" s="10" t="s">
        <v>182</v>
      </c>
      <c r="E78" s="10" t="s">
        <v>176</v>
      </c>
      <c r="F78" s="10">
        <v>20210011710</v>
      </c>
      <c r="G78" s="12">
        <v>81.3</v>
      </c>
      <c r="H78" s="6">
        <f t="shared" si="22"/>
        <v>40.65</v>
      </c>
      <c r="I78" s="16">
        <v>86.48</v>
      </c>
      <c r="J78" s="6">
        <f t="shared" si="26"/>
        <v>43.24</v>
      </c>
      <c r="K78" s="6">
        <f t="shared" si="27"/>
        <v>83.89</v>
      </c>
    </row>
    <row r="79" customFormat="1" ht="25" customHeight="1" spans="1:11">
      <c r="A79" s="9">
        <v>76</v>
      </c>
      <c r="B79" s="10" t="s">
        <v>183</v>
      </c>
      <c r="C79" s="11" t="s">
        <v>174</v>
      </c>
      <c r="D79" s="10" t="s">
        <v>184</v>
      </c>
      <c r="E79" s="10" t="s">
        <v>176</v>
      </c>
      <c r="F79" s="10">
        <v>20210011630</v>
      </c>
      <c r="G79" s="12">
        <v>80.5</v>
      </c>
      <c r="H79" s="6">
        <f t="shared" si="22"/>
        <v>40.25</v>
      </c>
      <c r="I79" s="16">
        <v>84.92</v>
      </c>
      <c r="J79" s="6">
        <f t="shared" si="26"/>
        <v>42.46</v>
      </c>
      <c r="K79" s="6">
        <f t="shared" si="27"/>
        <v>82.71</v>
      </c>
    </row>
    <row r="80" customFormat="1" ht="25" customHeight="1" spans="1:11">
      <c r="A80" s="9">
        <v>77</v>
      </c>
      <c r="B80" s="10" t="s">
        <v>185</v>
      </c>
      <c r="C80" s="11" t="s">
        <v>174</v>
      </c>
      <c r="D80" s="10" t="s">
        <v>186</v>
      </c>
      <c r="E80" s="10" t="s">
        <v>176</v>
      </c>
      <c r="F80" s="10">
        <v>20210011512</v>
      </c>
      <c r="G80" s="12">
        <v>80</v>
      </c>
      <c r="H80" s="6">
        <f t="shared" si="22"/>
        <v>40</v>
      </c>
      <c r="I80" s="16">
        <v>83.06</v>
      </c>
      <c r="J80" s="6">
        <f t="shared" si="26"/>
        <v>41.53</v>
      </c>
      <c r="K80" s="6">
        <f t="shared" si="27"/>
        <v>81.53</v>
      </c>
    </row>
    <row r="81" customFormat="1" ht="25" customHeight="1" spans="1:11">
      <c r="A81" s="9">
        <v>78</v>
      </c>
      <c r="B81" s="10" t="s">
        <v>187</v>
      </c>
      <c r="C81" s="11" t="s">
        <v>174</v>
      </c>
      <c r="D81" s="10" t="s">
        <v>188</v>
      </c>
      <c r="E81" s="10" t="s">
        <v>176</v>
      </c>
      <c r="F81" s="10">
        <v>20210011614</v>
      </c>
      <c r="G81" s="12">
        <v>79.5</v>
      </c>
      <c r="H81" s="6">
        <f t="shared" si="22"/>
        <v>39.75</v>
      </c>
      <c r="I81" s="16">
        <v>82.38</v>
      </c>
      <c r="J81" s="6">
        <f t="shared" si="26"/>
        <v>41.19</v>
      </c>
      <c r="K81" s="6">
        <f t="shared" si="27"/>
        <v>80.94</v>
      </c>
    </row>
    <row r="82" customFormat="1" ht="25" customHeight="1" spans="1:11">
      <c r="A82" s="9">
        <v>79</v>
      </c>
      <c r="B82" s="10" t="s">
        <v>189</v>
      </c>
      <c r="C82" s="11" t="s">
        <v>174</v>
      </c>
      <c r="D82" s="10" t="s">
        <v>190</v>
      </c>
      <c r="E82" s="10" t="s">
        <v>176</v>
      </c>
      <c r="F82" s="10">
        <v>20210011714</v>
      </c>
      <c r="G82" s="12">
        <v>79.4</v>
      </c>
      <c r="H82" s="6">
        <f t="shared" si="22"/>
        <v>39.7</v>
      </c>
      <c r="I82" s="16" t="s">
        <v>17</v>
      </c>
      <c r="J82" s="16" t="s">
        <v>17</v>
      </c>
      <c r="K82" s="6">
        <f t="shared" ref="K82:K86" si="28">H82</f>
        <v>39.7</v>
      </c>
    </row>
    <row r="83" customFormat="1" ht="25" customHeight="1" spans="1:11">
      <c r="A83" s="9">
        <v>80</v>
      </c>
      <c r="B83" s="10" t="s">
        <v>191</v>
      </c>
      <c r="C83" s="11" t="s">
        <v>174</v>
      </c>
      <c r="D83" s="10" t="s">
        <v>192</v>
      </c>
      <c r="E83" s="10" t="s">
        <v>176</v>
      </c>
      <c r="F83" s="10">
        <v>20210011719</v>
      </c>
      <c r="G83" s="12">
        <v>79.3</v>
      </c>
      <c r="H83" s="6">
        <f t="shared" si="22"/>
        <v>39.65</v>
      </c>
      <c r="I83" s="16">
        <v>84.92</v>
      </c>
      <c r="J83" s="6">
        <f t="shared" ref="J83:J94" si="29">I83*0.5</f>
        <v>42.46</v>
      </c>
      <c r="K83" s="6">
        <f t="shared" ref="K83:K94" si="30">H83+J83</f>
        <v>82.11</v>
      </c>
    </row>
    <row r="84" customFormat="1" ht="25" customHeight="1" spans="1:11">
      <c r="A84" s="9">
        <v>81</v>
      </c>
      <c r="B84" s="10" t="s">
        <v>193</v>
      </c>
      <c r="C84" s="11" t="s">
        <v>174</v>
      </c>
      <c r="D84" s="10" t="s">
        <v>194</v>
      </c>
      <c r="E84" s="10" t="s">
        <v>195</v>
      </c>
      <c r="F84" s="10">
        <v>20210011809</v>
      </c>
      <c r="G84" s="12">
        <v>82.2</v>
      </c>
      <c r="H84" s="6">
        <f t="shared" si="22"/>
        <v>41.1</v>
      </c>
      <c r="I84" s="16">
        <v>85.54</v>
      </c>
      <c r="J84" s="6">
        <f t="shared" si="29"/>
        <v>42.77</v>
      </c>
      <c r="K84" s="6">
        <f t="shared" si="30"/>
        <v>83.87</v>
      </c>
    </row>
    <row r="85" customFormat="1" ht="25" customHeight="1" spans="1:11">
      <c r="A85" s="9">
        <v>82</v>
      </c>
      <c r="B85" s="10" t="s">
        <v>196</v>
      </c>
      <c r="C85" s="11" t="s">
        <v>174</v>
      </c>
      <c r="D85" s="10" t="s">
        <v>197</v>
      </c>
      <c r="E85" s="10" t="s">
        <v>195</v>
      </c>
      <c r="F85" s="10">
        <v>20210011813</v>
      </c>
      <c r="G85" s="12">
        <v>80.8</v>
      </c>
      <c r="H85" s="6">
        <f t="shared" si="22"/>
        <v>40.4</v>
      </c>
      <c r="I85" s="16" t="s">
        <v>17</v>
      </c>
      <c r="J85" s="16" t="s">
        <v>17</v>
      </c>
      <c r="K85" s="6">
        <f t="shared" si="28"/>
        <v>40.4</v>
      </c>
    </row>
    <row r="86" customFormat="1" ht="25" customHeight="1" spans="1:11">
      <c r="A86" s="9">
        <v>83</v>
      </c>
      <c r="B86" s="10" t="s">
        <v>198</v>
      </c>
      <c r="C86" s="11" t="s">
        <v>174</v>
      </c>
      <c r="D86" s="10" t="s">
        <v>199</v>
      </c>
      <c r="E86" s="10" t="s">
        <v>195</v>
      </c>
      <c r="F86" s="10">
        <v>20210011807</v>
      </c>
      <c r="G86" s="12">
        <v>78.2</v>
      </c>
      <c r="H86" s="6">
        <f t="shared" si="22"/>
        <v>39.1</v>
      </c>
      <c r="I86" s="16" t="s">
        <v>17</v>
      </c>
      <c r="J86" s="16" t="s">
        <v>17</v>
      </c>
      <c r="K86" s="6">
        <f t="shared" si="28"/>
        <v>39.1</v>
      </c>
    </row>
    <row r="87" customFormat="1" ht="25" customHeight="1" spans="1:11">
      <c r="A87" s="9">
        <v>84</v>
      </c>
      <c r="B87" s="10" t="s">
        <v>200</v>
      </c>
      <c r="C87" s="11" t="s">
        <v>174</v>
      </c>
      <c r="D87" s="10" t="s">
        <v>201</v>
      </c>
      <c r="E87" s="10" t="s">
        <v>195</v>
      </c>
      <c r="F87" s="10">
        <v>20210011806</v>
      </c>
      <c r="G87" s="12">
        <v>77.5</v>
      </c>
      <c r="H87" s="6">
        <f t="shared" si="22"/>
        <v>38.75</v>
      </c>
      <c r="I87" s="16">
        <v>87.28</v>
      </c>
      <c r="J87" s="6">
        <f t="shared" si="29"/>
        <v>43.64</v>
      </c>
      <c r="K87" s="6">
        <f t="shared" si="30"/>
        <v>82.39</v>
      </c>
    </row>
    <row r="88" customFormat="1" ht="25" customHeight="1" spans="1:11">
      <c r="A88" s="9">
        <v>85</v>
      </c>
      <c r="B88" s="10" t="s">
        <v>202</v>
      </c>
      <c r="C88" s="11" t="s">
        <v>174</v>
      </c>
      <c r="D88" s="10" t="s">
        <v>203</v>
      </c>
      <c r="E88" s="10" t="s">
        <v>195</v>
      </c>
      <c r="F88" s="10">
        <v>20210011815</v>
      </c>
      <c r="G88" s="12">
        <v>76.1</v>
      </c>
      <c r="H88" s="6">
        <f t="shared" si="22"/>
        <v>38.05</v>
      </c>
      <c r="I88" s="16">
        <v>81.36</v>
      </c>
      <c r="J88" s="6">
        <f t="shared" si="29"/>
        <v>40.68</v>
      </c>
      <c r="K88" s="6">
        <f t="shared" si="30"/>
        <v>78.73</v>
      </c>
    </row>
    <row r="89" customFormat="1" ht="25" customHeight="1" spans="1:11">
      <c r="A89" s="9">
        <v>86</v>
      </c>
      <c r="B89" s="10" t="s">
        <v>204</v>
      </c>
      <c r="C89" s="11" t="s">
        <v>174</v>
      </c>
      <c r="D89" s="10" t="s">
        <v>205</v>
      </c>
      <c r="E89" s="10" t="s">
        <v>195</v>
      </c>
      <c r="F89" s="10">
        <v>20210011818</v>
      </c>
      <c r="G89" s="12">
        <v>75.4</v>
      </c>
      <c r="H89" s="6">
        <f t="shared" si="22"/>
        <v>37.7</v>
      </c>
      <c r="I89" s="16">
        <v>84.2</v>
      </c>
      <c r="J89" s="6">
        <f t="shared" si="29"/>
        <v>42.1</v>
      </c>
      <c r="K89" s="6">
        <f t="shared" si="30"/>
        <v>79.8</v>
      </c>
    </row>
    <row r="90" customFormat="1" ht="25" customHeight="1" spans="1:11">
      <c r="A90" s="9">
        <v>87</v>
      </c>
      <c r="B90" s="10" t="s">
        <v>206</v>
      </c>
      <c r="C90" s="11" t="s">
        <v>174</v>
      </c>
      <c r="D90" s="10" t="s">
        <v>207</v>
      </c>
      <c r="E90" s="10" t="s">
        <v>208</v>
      </c>
      <c r="F90" s="10">
        <v>20210012124</v>
      </c>
      <c r="G90" s="12">
        <v>83.9</v>
      </c>
      <c r="H90" s="6">
        <f t="shared" si="22"/>
        <v>41.95</v>
      </c>
      <c r="I90" s="16">
        <v>86.78</v>
      </c>
      <c r="J90" s="6">
        <f t="shared" si="29"/>
        <v>43.39</v>
      </c>
      <c r="K90" s="6">
        <f t="shared" si="30"/>
        <v>85.34</v>
      </c>
    </row>
    <row r="91" customFormat="1" ht="25" customHeight="1" spans="1:11">
      <c r="A91" s="9">
        <v>88</v>
      </c>
      <c r="B91" s="10" t="s">
        <v>209</v>
      </c>
      <c r="C91" s="11" t="s">
        <v>174</v>
      </c>
      <c r="D91" s="10" t="s">
        <v>210</v>
      </c>
      <c r="E91" s="10" t="s">
        <v>208</v>
      </c>
      <c r="F91" s="10">
        <v>20210012129</v>
      </c>
      <c r="G91" s="12">
        <v>83.1</v>
      </c>
      <c r="H91" s="6">
        <f t="shared" si="22"/>
        <v>41.55</v>
      </c>
      <c r="I91" s="16">
        <v>87</v>
      </c>
      <c r="J91" s="6">
        <f t="shared" si="29"/>
        <v>43.5</v>
      </c>
      <c r="K91" s="6">
        <f t="shared" si="30"/>
        <v>85.05</v>
      </c>
    </row>
    <row r="92" customFormat="1" ht="25" customHeight="1" spans="1:11">
      <c r="A92" s="9">
        <v>89</v>
      </c>
      <c r="B92" s="10" t="s">
        <v>211</v>
      </c>
      <c r="C92" s="11" t="s">
        <v>174</v>
      </c>
      <c r="D92" s="10" t="s">
        <v>212</v>
      </c>
      <c r="E92" s="10" t="s">
        <v>208</v>
      </c>
      <c r="F92" s="10">
        <v>20210011824</v>
      </c>
      <c r="G92" s="12">
        <v>82.6</v>
      </c>
      <c r="H92" s="6">
        <f t="shared" si="22"/>
        <v>41.3</v>
      </c>
      <c r="I92" s="16">
        <v>85.6</v>
      </c>
      <c r="J92" s="6">
        <f t="shared" si="29"/>
        <v>42.8</v>
      </c>
      <c r="K92" s="6">
        <f t="shared" si="30"/>
        <v>84.1</v>
      </c>
    </row>
    <row r="93" customFormat="1" ht="25" customHeight="1" spans="1:11">
      <c r="A93" s="9">
        <v>90</v>
      </c>
      <c r="B93" s="10" t="s">
        <v>213</v>
      </c>
      <c r="C93" s="11" t="s">
        <v>174</v>
      </c>
      <c r="D93" s="10" t="s">
        <v>214</v>
      </c>
      <c r="E93" s="10" t="s">
        <v>208</v>
      </c>
      <c r="F93" s="10">
        <v>20210011825</v>
      </c>
      <c r="G93" s="12">
        <v>82.4</v>
      </c>
      <c r="H93" s="6">
        <f t="shared" si="22"/>
        <v>41.2</v>
      </c>
      <c r="I93" s="16">
        <v>84.76</v>
      </c>
      <c r="J93" s="6">
        <f t="shared" si="29"/>
        <v>42.38</v>
      </c>
      <c r="K93" s="6">
        <f t="shared" si="30"/>
        <v>83.58</v>
      </c>
    </row>
    <row r="94" customFormat="1" ht="25" customHeight="1" spans="1:11">
      <c r="A94" s="9">
        <v>91</v>
      </c>
      <c r="B94" s="10" t="s">
        <v>215</v>
      </c>
      <c r="C94" s="13" t="s">
        <v>174</v>
      </c>
      <c r="D94" s="10" t="s">
        <v>216</v>
      </c>
      <c r="E94" s="10" t="s">
        <v>208</v>
      </c>
      <c r="F94" s="10">
        <v>20210012110</v>
      </c>
      <c r="G94" s="14">
        <v>81.8</v>
      </c>
      <c r="H94" s="6">
        <f t="shared" si="22"/>
        <v>40.9</v>
      </c>
      <c r="I94" s="16">
        <v>84.42</v>
      </c>
      <c r="J94" s="6">
        <f t="shared" si="29"/>
        <v>42.21</v>
      </c>
      <c r="K94" s="6">
        <f t="shared" si="30"/>
        <v>83.11</v>
      </c>
    </row>
    <row r="95" customFormat="1" ht="25" customHeight="1" spans="1:11">
      <c r="A95" s="9">
        <v>92</v>
      </c>
      <c r="B95" s="10" t="s">
        <v>217</v>
      </c>
      <c r="C95" s="13" t="s">
        <v>174</v>
      </c>
      <c r="D95" s="10" t="s">
        <v>218</v>
      </c>
      <c r="E95" s="10" t="s">
        <v>208</v>
      </c>
      <c r="F95" s="10">
        <v>20210011908</v>
      </c>
      <c r="G95" s="14">
        <v>81.4</v>
      </c>
      <c r="H95" s="6">
        <f t="shared" si="22"/>
        <v>40.7</v>
      </c>
      <c r="I95" s="16" t="s">
        <v>17</v>
      </c>
      <c r="J95" s="16" t="s">
        <v>17</v>
      </c>
      <c r="K95" s="6">
        <f>H95</f>
        <v>40.7</v>
      </c>
    </row>
    <row r="96" customFormat="1" ht="25" customHeight="1" spans="1:11">
      <c r="A96" s="9">
        <v>93</v>
      </c>
      <c r="B96" s="10" t="s">
        <v>219</v>
      </c>
      <c r="C96" s="13" t="s">
        <v>174</v>
      </c>
      <c r="D96" s="10" t="s">
        <v>220</v>
      </c>
      <c r="E96" s="10" t="s">
        <v>208</v>
      </c>
      <c r="F96" s="10">
        <v>20210012001</v>
      </c>
      <c r="G96" s="14">
        <v>81.4</v>
      </c>
      <c r="H96" s="6">
        <f t="shared" si="22"/>
        <v>40.7</v>
      </c>
      <c r="I96" s="16">
        <v>82.54</v>
      </c>
      <c r="J96" s="6">
        <f t="shared" ref="J96:J99" si="31">I96*0.5</f>
        <v>41.27</v>
      </c>
      <c r="K96" s="6">
        <f t="shared" ref="K96:K99" si="32">H96+J96</f>
        <v>81.97</v>
      </c>
    </row>
    <row r="97" customFormat="1" ht="25" customHeight="1" spans="1:11">
      <c r="A97" s="9">
        <v>94</v>
      </c>
      <c r="B97" s="10" t="s">
        <v>221</v>
      </c>
      <c r="C97" s="13" t="s">
        <v>174</v>
      </c>
      <c r="D97" s="10" t="s">
        <v>222</v>
      </c>
      <c r="E97" s="10" t="s">
        <v>208</v>
      </c>
      <c r="F97" s="10" t="s">
        <v>223</v>
      </c>
      <c r="G97" s="14">
        <v>81.4</v>
      </c>
      <c r="H97" s="6">
        <f t="shared" si="22"/>
        <v>40.7</v>
      </c>
      <c r="I97" s="16">
        <v>87.02</v>
      </c>
      <c r="J97" s="6">
        <f t="shared" si="31"/>
        <v>43.51</v>
      </c>
      <c r="K97" s="6">
        <f t="shared" si="32"/>
        <v>84.21</v>
      </c>
    </row>
    <row r="98" customFormat="1" ht="25" customHeight="1" spans="1:11">
      <c r="A98" s="9">
        <v>95</v>
      </c>
      <c r="B98" s="10" t="s">
        <v>224</v>
      </c>
      <c r="C98" s="11" t="s">
        <v>174</v>
      </c>
      <c r="D98" s="10" t="s">
        <v>225</v>
      </c>
      <c r="E98" s="10" t="s">
        <v>226</v>
      </c>
      <c r="F98" s="10">
        <v>20210012322</v>
      </c>
      <c r="G98" s="12">
        <v>83.5</v>
      </c>
      <c r="H98" s="6">
        <f t="shared" si="22"/>
        <v>41.75</v>
      </c>
      <c r="I98" s="16">
        <v>83.76</v>
      </c>
      <c r="J98" s="6">
        <f t="shared" si="31"/>
        <v>41.88</v>
      </c>
      <c r="K98" s="6">
        <f t="shared" si="32"/>
        <v>83.63</v>
      </c>
    </row>
    <row r="99" customFormat="1" ht="25" customHeight="1" spans="1:11">
      <c r="A99" s="9">
        <v>96</v>
      </c>
      <c r="B99" s="10" t="s">
        <v>227</v>
      </c>
      <c r="C99" s="11" t="s">
        <v>174</v>
      </c>
      <c r="D99" s="10" t="s">
        <v>228</v>
      </c>
      <c r="E99" s="10" t="s">
        <v>226</v>
      </c>
      <c r="F99" s="10">
        <v>20210012405</v>
      </c>
      <c r="G99" s="12">
        <v>83</v>
      </c>
      <c r="H99" s="6">
        <f t="shared" si="22"/>
        <v>41.5</v>
      </c>
      <c r="I99" s="16">
        <v>83.18</v>
      </c>
      <c r="J99" s="6">
        <f t="shared" si="31"/>
        <v>41.59</v>
      </c>
      <c r="K99" s="6">
        <f t="shared" si="32"/>
        <v>83.09</v>
      </c>
    </row>
    <row r="100" customFormat="1" ht="25" customHeight="1" spans="1:11">
      <c r="A100" s="9">
        <v>97</v>
      </c>
      <c r="B100" s="10" t="s">
        <v>229</v>
      </c>
      <c r="C100" s="11" t="s">
        <v>174</v>
      </c>
      <c r="D100" s="10" t="s">
        <v>230</v>
      </c>
      <c r="E100" s="10" t="s">
        <v>226</v>
      </c>
      <c r="F100" s="10">
        <v>20210012326</v>
      </c>
      <c r="G100" s="12">
        <v>82.9</v>
      </c>
      <c r="H100" s="6">
        <f t="shared" si="22"/>
        <v>41.45</v>
      </c>
      <c r="I100" s="16" t="s">
        <v>17</v>
      </c>
      <c r="J100" s="16" t="s">
        <v>17</v>
      </c>
      <c r="K100" s="6">
        <f t="shared" ref="K100:K105" si="33">H100</f>
        <v>41.45</v>
      </c>
    </row>
    <row r="101" customFormat="1" ht="25" customHeight="1" spans="1:11">
      <c r="A101" s="9">
        <v>98</v>
      </c>
      <c r="B101" s="10" t="s">
        <v>231</v>
      </c>
      <c r="C101" s="11" t="s">
        <v>174</v>
      </c>
      <c r="D101" s="10" t="s">
        <v>232</v>
      </c>
      <c r="E101" s="10" t="s">
        <v>233</v>
      </c>
      <c r="F101" s="10">
        <v>20210012427</v>
      </c>
      <c r="G101" s="12">
        <v>73.4</v>
      </c>
      <c r="H101" s="6">
        <f t="shared" si="22"/>
        <v>36.7</v>
      </c>
      <c r="I101" s="16">
        <v>82.48</v>
      </c>
      <c r="J101" s="6">
        <f t="shared" ref="J101:J104" si="34">I101*0.5</f>
        <v>41.24</v>
      </c>
      <c r="K101" s="6">
        <f t="shared" ref="K101:K104" si="35">H101+J101</f>
        <v>77.94</v>
      </c>
    </row>
    <row r="102" customFormat="1" ht="25" customHeight="1" spans="1:11">
      <c r="A102" s="9">
        <v>99</v>
      </c>
      <c r="B102" s="10" t="s">
        <v>234</v>
      </c>
      <c r="C102" s="11" t="s">
        <v>174</v>
      </c>
      <c r="D102" s="10" t="s">
        <v>235</v>
      </c>
      <c r="E102" s="10" t="s">
        <v>233</v>
      </c>
      <c r="F102" s="10">
        <v>20210012502</v>
      </c>
      <c r="G102" s="12">
        <v>73.4</v>
      </c>
      <c r="H102" s="6">
        <f t="shared" si="22"/>
        <v>36.7</v>
      </c>
      <c r="I102" s="16">
        <v>85.98</v>
      </c>
      <c r="J102" s="6">
        <f t="shared" si="34"/>
        <v>42.99</v>
      </c>
      <c r="K102" s="6">
        <f t="shared" si="35"/>
        <v>79.69</v>
      </c>
    </row>
    <row r="103" customFormat="1" ht="25" customHeight="1" spans="1:11">
      <c r="A103" s="9">
        <v>100</v>
      </c>
      <c r="B103" s="10" t="s">
        <v>236</v>
      </c>
      <c r="C103" s="11" t="s">
        <v>174</v>
      </c>
      <c r="D103" s="10" t="s">
        <v>237</v>
      </c>
      <c r="E103" s="10" t="s">
        <v>233</v>
      </c>
      <c r="F103" s="10">
        <v>20210012429</v>
      </c>
      <c r="G103" s="12">
        <v>73.3</v>
      </c>
      <c r="H103" s="6">
        <f t="shared" si="22"/>
        <v>36.65</v>
      </c>
      <c r="I103" s="16" t="s">
        <v>17</v>
      </c>
      <c r="J103" s="16" t="s">
        <v>17</v>
      </c>
      <c r="K103" s="6">
        <f t="shared" si="33"/>
        <v>36.65</v>
      </c>
    </row>
    <row r="104" customFormat="1" ht="25" customHeight="1" spans="1:11">
      <c r="A104" s="9">
        <v>101</v>
      </c>
      <c r="B104" s="10" t="s">
        <v>238</v>
      </c>
      <c r="C104" s="11" t="s">
        <v>174</v>
      </c>
      <c r="D104" s="10" t="s">
        <v>239</v>
      </c>
      <c r="E104" s="10" t="s">
        <v>240</v>
      </c>
      <c r="F104" s="10">
        <v>20210012506</v>
      </c>
      <c r="G104" s="12">
        <v>81.2</v>
      </c>
      <c r="H104" s="6">
        <f t="shared" si="22"/>
        <v>40.6</v>
      </c>
      <c r="I104" s="16">
        <v>86.66</v>
      </c>
      <c r="J104" s="6">
        <f t="shared" si="34"/>
        <v>43.33</v>
      </c>
      <c r="K104" s="6">
        <f t="shared" si="35"/>
        <v>83.93</v>
      </c>
    </row>
    <row r="105" customFormat="1" ht="25" customHeight="1" spans="1:11">
      <c r="A105" s="9">
        <v>102</v>
      </c>
      <c r="B105" s="10" t="s">
        <v>241</v>
      </c>
      <c r="C105" s="11" t="s">
        <v>174</v>
      </c>
      <c r="D105" s="10" t="s">
        <v>242</v>
      </c>
      <c r="E105" s="10" t="s">
        <v>240</v>
      </c>
      <c r="F105" s="10">
        <v>20210012505</v>
      </c>
      <c r="G105" s="12">
        <v>79.8</v>
      </c>
      <c r="H105" s="6">
        <f t="shared" si="22"/>
        <v>39.9</v>
      </c>
      <c r="I105" s="16" t="s">
        <v>17</v>
      </c>
      <c r="J105" s="16" t="s">
        <v>17</v>
      </c>
      <c r="K105" s="6">
        <f t="shared" si="33"/>
        <v>39.9</v>
      </c>
    </row>
    <row r="106" customFormat="1" ht="25" customHeight="1" spans="1:11">
      <c r="A106" s="9">
        <v>103</v>
      </c>
      <c r="B106" s="10" t="s">
        <v>243</v>
      </c>
      <c r="C106" s="11" t="s">
        <v>174</v>
      </c>
      <c r="D106" s="10" t="s">
        <v>244</v>
      </c>
      <c r="E106" s="10" t="s">
        <v>240</v>
      </c>
      <c r="F106" s="10">
        <v>20210012508</v>
      </c>
      <c r="G106" s="12">
        <v>79.6</v>
      </c>
      <c r="H106" s="6">
        <f t="shared" si="22"/>
        <v>39.8</v>
      </c>
      <c r="I106" s="16">
        <v>84.48</v>
      </c>
      <c r="J106" s="6">
        <f t="shared" ref="J106:J108" si="36">I106*0.5</f>
        <v>42.24</v>
      </c>
      <c r="K106" s="6">
        <f t="shared" ref="K106:K108" si="37">H106+J106</f>
        <v>82.04</v>
      </c>
    </row>
    <row r="107" customFormat="1" ht="25" customHeight="1" spans="1:11">
      <c r="A107" s="9">
        <v>104</v>
      </c>
      <c r="B107" s="10" t="s">
        <v>245</v>
      </c>
      <c r="C107" s="11" t="s">
        <v>174</v>
      </c>
      <c r="D107" s="10" t="s">
        <v>246</v>
      </c>
      <c r="E107" s="10" t="s">
        <v>247</v>
      </c>
      <c r="F107" s="10">
        <v>20210012519</v>
      </c>
      <c r="G107" s="12">
        <v>83.1</v>
      </c>
      <c r="H107" s="6">
        <f t="shared" si="22"/>
        <v>41.55</v>
      </c>
      <c r="I107" s="16">
        <v>86.06</v>
      </c>
      <c r="J107" s="6">
        <f t="shared" si="36"/>
        <v>43.03</v>
      </c>
      <c r="K107" s="6">
        <f t="shared" si="37"/>
        <v>84.58</v>
      </c>
    </row>
    <row r="108" customFormat="1" ht="25" customHeight="1" spans="1:11">
      <c r="A108" s="9">
        <v>105</v>
      </c>
      <c r="B108" s="10" t="s">
        <v>248</v>
      </c>
      <c r="C108" s="11" t="s">
        <v>174</v>
      </c>
      <c r="D108" s="10" t="s">
        <v>249</v>
      </c>
      <c r="E108" s="10" t="s">
        <v>247</v>
      </c>
      <c r="F108" s="10">
        <v>20210012516</v>
      </c>
      <c r="G108" s="12">
        <v>78.9</v>
      </c>
      <c r="H108" s="6">
        <f t="shared" si="22"/>
        <v>39.45</v>
      </c>
      <c r="I108" s="16">
        <v>83.08</v>
      </c>
      <c r="J108" s="6">
        <f t="shared" si="36"/>
        <v>41.54</v>
      </c>
      <c r="K108" s="6">
        <f t="shared" si="37"/>
        <v>80.99</v>
      </c>
    </row>
    <row r="109" customFormat="1" ht="25" customHeight="1" spans="1:11">
      <c r="A109" s="9">
        <v>106</v>
      </c>
      <c r="B109" s="10" t="s">
        <v>250</v>
      </c>
      <c r="C109" s="11" t="s">
        <v>174</v>
      </c>
      <c r="D109" s="10" t="s">
        <v>251</v>
      </c>
      <c r="E109" s="10" t="s">
        <v>247</v>
      </c>
      <c r="F109" s="10">
        <v>20210012527</v>
      </c>
      <c r="G109" s="12">
        <v>76.3</v>
      </c>
      <c r="H109" s="6">
        <f t="shared" si="22"/>
        <v>38.15</v>
      </c>
      <c r="I109" s="16" t="s">
        <v>17</v>
      </c>
      <c r="J109" s="16" t="s">
        <v>17</v>
      </c>
      <c r="K109" s="6">
        <f>H109</f>
        <v>38.15</v>
      </c>
    </row>
    <row r="110" customFormat="1" ht="25" customHeight="1" spans="1:11">
      <c r="A110" s="9">
        <v>107</v>
      </c>
      <c r="B110" s="10" t="s">
        <v>252</v>
      </c>
      <c r="C110" s="11" t="s">
        <v>253</v>
      </c>
      <c r="D110" s="10" t="s">
        <v>254</v>
      </c>
      <c r="E110" s="10" t="s">
        <v>255</v>
      </c>
      <c r="F110" s="10">
        <v>20210012610</v>
      </c>
      <c r="G110" s="12">
        <v>84</v>
      </c>
      <c r="H110" s="6">
        <f t="shared" si="22"/>
        <v>42</v>
      </c>
      <c r="I110" s="16">
        <v>85.4</v>
      </c>
      <c r="J110" s="6">
        <f t="shared" ref="J110:J112" si="38">I110*0.5</f>
        <v>42.7</v>
      </c>
      <c r="K110" s="6">
        <f t="shared" ref="K110:K112" si="39">H110+J110</f>
        <v>84.7</v>
      </c>
    </row>
    <row r="111" customFormat="1" ht="25" customHeight="1" spans="1:11">
      <c r="A111" s="9">
        <v>108</v>
      </c>
      <c r="B111" s="10" t="s">
        <v>256</v>
      </c>
      <c r="C111" s="11" t="s">
        <v>253</v>
      </c>
      <c r="D111" s="10" t="s">
        <v>257</v>
      </c>
      <c r="E111" s="10" t="s">
        <v>255</v>
      </c>
      <c r="F111" s="10">
        <v>20210012603</v>
      </c>
      <c r="G111" s="12">
        <v>81.6</v>
      </c>
      <c r="H111" s="6">
        <f t="shared" si="22"/>
        <v>40.8</v>
      </c>
      <c r="I111" s="16">
        <v>83.46</v>
      </c>
      <c r="J111" s="6">
        <f t="shared" si="38"/>
        <v>41.73</v>
      </c>
      <c r="K111" s="6">
        <f t="shared" si="39"/>
        <v>82.53</v>
      </c>
    </row>
    <row r="112" customFormat="1" ht="25" customHeight="1" spans="1:11">
      <c r="A112" s="9">
        <v>109</v>
      </c>
      <c r="B112" s="10" t="s">
        <v>258</v>
      </c>
      <c r="C112" s="11" t="s">
        <v>253</v>
      </c>
      <c r="D112" s="10" t="s">
        <v>259</v>
      </c>
      <c r="E112" s="10" t="s">
        <v>255</v>
      </c>
      <c r="F112" s="10">
        <v>20210012615</v>
      </c>
      <c r="G112" s="12">
        <v>80.8</v>
      </c>
      <c r="H112" s="6">
        <f t="shared" si="22"/>
        <v>40.4</v>
      </c>
      <c r="I112" s="16">
        <v>85.62</v>
      </c>
      <c r="J112" s="6">
        <f t="shared" si="38"/>
        <v>42.81</v>
      </c>
      <c r="K112" s="6">
        <f t="shared" si="39"/>
        <v>83.21</v>
      </c>
    </row>
    <row r="113" customFormat="1" ht="25" customHeight="1" spans="1:11">
      <c r="A113" s="9">
        <v>110</v>
      </c>
      <c r="B113" s="10" t="s">
        <v>260</v>
      </c>
      <c r="C113" s="11" t="s">
        <v>253</v>
      </c>
      <c r="D113" s="10" t="s">
        <v>261</v>
      </c>
      <c r="E113" s="10" t="s">
        <v>262</v>
      </c>
      <c r="F113" s="10">
        <v>20210012619</v>
      </c>
      <c r="G113" s="12">
        <v>79.8</v>
      </c>
      <c r="H113" s="6">
        <f t="shared" si="22"/>
        <v>39.9</v>
      </c>
      <c r="I113" s="16" t="s">
        <v>17</v>
      </c>
      <c r="J113" s="16" t="s">
        <v>17</v>
      </c>
      <c r="K113" s="6">
        <f>H113</f>
        <v>39.9</v>
      </c>
    </row>
    <row r="114" customFormat="1" ht="25" customHeight="1" spans="1:11">
      <c r="A114" s="9">
        <v>111</v>
      </c>
      <c r="B114" s="10" t="s">
        <v>263</v>
      </c>
      <c r="C114" s="11" t="s">
        <v>253</v>
      </c>
      <c r="D114" s="10" t="s">
        <v>264</v>
      </c>
      <c r="E114" s="10" t="s">
        <v>262</v>
      </c>
      <c r="F114" s="10">
        <v>20210012618</v>
      </c>
      <c r="G114" s="12">
        <v>73</v>
      </c>
      <c r="H114" s="6">
        <f t="shared" si="22"/>
        <v>36.5</v>
      </c>
      <c r="I114" s="16">
        <v>85.28</v>
      </c>
      <c r="J114" s="6">
        <f t="shared" ref="J114:J117" si="40">I114*0.5</f>
        <v>42.64</v>
      </c>
      <c r="K114" s="6">
        <f t="shared" ref="K114:K117" si="41">H114+J114</f>
        <v>79.14</v>
      </c>
    </row>
    <row r="115" customFormat="1" ht="25" customHeight="1" spans="1:11">
      <c r="A115" s="9">
        <v>112</v>
      </c>
      <c r="B115" s="10" t="s">
        <v>265</v>
      </c>
      <c r="C115" s="13" t="s">
        <v>253</v>
      </c>
      <c r="D115" s="10" t="s">
        <v>266</v>
      </c>
      <c r="E115" s="10" t="s">
        <v>262</v>
      </c>
      <c r="F115" s="10">
        <v>20210012620</v>
      </c>
      <c r="G115" s="14">
        <v>72.2</v>
      </c>
      <c r="H115" s="6">
        <f t="shared" si="22"/>
        <v>36.1</v>
      </c>
      <c r="I115" s="16">
        <v>85.24</v>
      </c>
      <c r="J115" s="6">
        <f t="shared" si="40"/>
        <v>42.62</v>
      </c>
      <c r="K115" s="6">
        <f t="shared" si="41"/>
        <v>78.72</v>
      </c>
    </row>
    <row r="116" customFormat="1" ht="36" customHeight="1" spans="1:11">
      <c r="A116" s="9">
        <v>113</v>
      </c>
      <c r="B116" s="10" t="s">
        <v>267</v>
      </c>
      <c r="C116" s="11" t="s">
        <v>268</v>
      </c>
      <c r="D116" s="10" t="s">
        <v>269</v>
      </c>
      <c r="E116" s="10" t="s">
        <v>270</v>
      </c>
      <c r="F116" s="10">
        <v>20210012625</v>
      </c>
      <c r="G116" s="12">
        <v>78.8</v>
      </c>
      <c r="H116" s="6">
        <f t="shared" si="22"/>
        <v>39.4</v>
      </c>
      <c r="I116" s="16">
        <v>88.74</v>
      </c>
      <c r="J116" s="6">
        <f t="shared" si="40"/>
        <v>44.37</v>
      </c>
      <c r="K116" s="6">
        <f t="shared" si="41"/>
        <v>83.77</v>
      </c>
    </row>
    <row r="117" customFormat="1" ht="36" customHeight="1" spans="1:11">
      <c r="A117" s="9">
        <v>114</v>
      </c>
      <c r="B117" s="10" t="s">
        <v>271</v>
      </c>
      <c r="C117" s="11" t="s">
        <v>268</v>
      </c>
      <c r="D117" s="10" t="s">
        <v>272</v>
      </c>
      <c r="E117" s="10" t="s">
        <v>270</v>
      </c>
      <c r="F117" s="10">
        <v>20210012629</v>
      </c>
      <c r="G117" s="12">
        <v>78.4</v>
      </c>
      <c r="H117" s="6">
        <f t="shared" si="22"/>
        <v>39.2</v>
      </c>
      <c r="I117" s="16">
        <v>83.86</v>
      </c>
      <c r="J117" s="6">
        <f t="shared" si="40"/>
        <v>41.93</v>
      </c>
      <c r="K117" s="6">
        <f t="shared" si="41"/>
        <v>81.13</v>
      </c>
    </row>
    <row r="118" customFormat="1" ht="36" customHeight="1" spans="1:11">
      <c r="A118" s="9">
        <v>115</v>
      </c>
      <c r="B118" s="10" t="s">
        <v>273</v>
      </c>
      <c r="C118" s="13" t="s">
        <v>274</v>
      </c>
      <c r="D118" s="10" t="s">
        <v>275</v>
      </c>
      <c r="E118" s="10" t="s">
        <v>270</v>
      </c>
      <c r="F118" s="10">
        <v>20210012626</v>
      </c>
      <c r="G118" s="14">
        <v>77.7</v>
      </c>
      <c r="H118" s="6">
        <f t="shared" si="22"/>
        <v>38.85</v>
      </c>
      <c r="I118" s="16" t="s">
        <v>17</v>
      </c>
      <c r="J118" s="16" t="s">
        <v>17</v>
      </c>
      <c r="K118" s="6">
        <f t="shared" ref="K118:K120" si="42">H118</f>
        <v>38.85</v>
      </c>
    </row>
    <row r="119" customFormat="1" ht="36" customHeight="1" spans="1:11">
      <c r="A119" s="9">
        <v>116</v>
      </c>
      <c r="B119" s="10" t="s">
        <v>276</v>
      </c>
      <c r="C119" s="11" t="s">
        <v>268</v>
      </c>
      <c r="D119" s="10" t="s">
        <v>277</v>
      </c>
      <c r="E119" s="10" t="s">
        <v>278</v>
      </c>
      <c r="F119" s="10">
        <v>20210012705</v>
      </c>
      <c r="G119" s="12">
        <v>84.6</v>
      </c>
      <c r="H119" s="6">
        <f t="shared" si="22"/>
        <v>42.3</v>
      </c>
      <c r="I119" s="16" t="s">
        <v>17</v>
      </c>
      <c r="J119" s="16" t="s">
        <v>17</v>
      </c>
      <c r="K119" s="6">
        <f t="shared" si="42"/>
        <v>42.3</v>
      </c>
    </row>
    <row r="120" customFormat="1" ht="36" customHeight="1" spans="1:11">
      <c r="A120" s="9">
        <v>117</v>
      </c>
      <c r="B120" s="10" t="s">
        <v>279</v>
      </c>
      <c r="C120" s="11" t="s">
        <v>268</v>
      </c>
      <c r="D120" s="10" t="s">
        <v>280</v>
      </c>
      <c r="E120" s="10" t="s">
        <v>278</v>
      </c>
      <c r="F120" s="10">
        <v>20210012714</v>
      </c>
      <c r="G120" s="12">
        <v>82.1</v>
      </c>
      <c r="H120" s="6">
        <f t="shared" si="22"/>
        <v>41.05</v>
      </c>
      <c r="I120" s="16" t="s">
        <v>17</v>
      </c>
      <c r="J120" s="16" t="s">
        <v>17</v>
      </c>
      <c r="K120" s="6">
        <f t="shared" si="42"/>
        <v>41.05</v>
      </c>
    </row>
    <row r="121" customFormat="1" ht="36" customHeight="1" spans="1:11">
      <c r="A121" s="9">
        <v>118</v>
      </c>
      <c r="B121" s="10" t="s">
        <v>281</v>
      </c>
      <c r="C121" s="11" t="s">
        <v>268</v>
      </c>
      <c r="D121" s="10" t="s">
        <v>282</v>
      </c>
      <c r="E121" s="10" t="s">
        <v>278</v>
      </c>
      <c r="F121" s="10">
        <v>20210012712</v>
      </c>
      <c r="G121" s="12">
        <v>82</v>
      </c>
      <c r="H121" s="6">
        <f t="shared" si="22"/>
        <v>41</v>
      </c>
      <c r="I121" s="16">
        <v>87.22</v>
      </c>
      <c r="J121" s="6">
        <f>I121*0.5</f>
        <v>43.61</v>
      </c>
      <c r="K121" s="6">
        <f>H121+J121</f>
        <v>84.61</v>
      </c>
    </row>
  </sheetData>
  <mergeCells count="2">
    <mergeCell ref="A1:B1"/>
    <mergeCell ref="A2:K2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清风</cp:lastModifiedBy>
  <dcterms:created xsi:type="dcterms:W3CDTF">2021-09-11T09:58:00Z</dcterms:created>
  <dcterms:modified xsi:type="dcterms:W3CDTF">2021-09-13T01:01:31Z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407ACAC8B7874519B80D68DEE6C55B54</vt:lpwstr>
  </property>
  <property fmtid="{D5CDD505-2E9C-101B-9397-08002B2CF9AE}" pid="3" name="KSOProductBuildVer">
    <vt:lpwstr>2052-11.1.0.10700</vt:lpwstr>
  </property>
</Properties>
</file>