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490" windowHeight="78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I37" i="1" l="1"/>
  <c r="J37" i="1" s="1"/>
  <c r="J36" i="1"/>
  <c r="I36" i="1"/>
  <c r="I35" i="1"/>
  <c r="J35" i="1" s="1"/>
  <c r="J34" i="1"/>
  <c r="I34" i="1"/>
  <c r="I33" i="1"/>
  <c r="J33" i="1" s="1"/>
  <c r="J32" i="1"/>
  <c r="I32" i="1"/>
  <c r="I31" i="1"/>
  <c r="J31" i="1" s="1"/>
  <c r="J30" i="1"/>
  <c r="I30" i="1"/>
  <c r="I29" i="1"/>
  <c r="J29" i="1" s="1"/>
  <c r="J28" i="1"/>
  <c r="I28" i="1"/>
  <c r="I27" i="1"/>
  <c r="J27" i="1" s="1"/>
  <c r="J26" i="1"/>
  <c r="I26" i="1"/>
  <c r="I25" i="1"/>
  <c r="J25" i="1" s="1"/>
  <c r="J24" i="1"/>
  <c r="I24" i="1"/>
  <c r="I23" i="1"/>
  <c r="J23" i="1" s="1"/>
  <c r="J22" i="1"/>
  <c r="I22" i="1"/>
  <c r="I21" i="1"/>
  <c r="J21" i="1" s="1"/>
  <c r="J20" i="1"/>
  <c r="I20" i="1"/>
  <c r="I19" i="1"/>
  <c r="J19" i="1" s="1"/>
  <c r="J18" i="1"/>
  <c r="I18" i="1"/>
  <c r="I17" i="1"/>
  <c r="J17" i="1" s="1"/>
  <c r="J16" i="1"/>
  <c r="I16" i="1"/>
  <c r="I15" i="1"/>
  <c r="J15" i="1" s="1"/>
  <c r="J14" i="1"/>
  <c r="I14" i="1"/>
  <c r="I13" i="1"/>
  <c r="J13" i="1" s="1"/>
  <c r="J12" i="1"/>
  <c r="I12" i="1"/>
  <c r="I11" i="1"/>
  <c r="J11" i="1" s="1"/>
  <c r="J10" i="1"/>
  <c r="I10" i="1"/>
  <c r="I9" i="1"/>
  <c r="J9" i="1" s="1"/>
  <c r="J8" i="1"/>
  <c r="I8" i="1"/>
  <c r="I7" i="1"/>
  <c r="J7" i="1" s="1"/>
  <c r="J6" i="1"/>
  <c r="I6" i="1"/>
  <c r="I5" i="1"/>
  <c r="J5" i="1" s="1"/>
  <c r="J4" i="1"/>
  <c r="I4" i="1"/>
  <c r="I3" i="1"/>
  <c r="J3" i="1" s="1"/>
</calcChain>
</file>

<file path=xl/sharedStrings.xml><?xml version="1.0" encoding="utf-8"?>
<sst xmlns="http://schemas.openxmlformats.org/spreadsheetml/2006/main" count="235" uniqueCount="106">
  <si>
    <t>序号</t>
  </si>
  <si>
    <t>准考证号</t>
  </si>
  <si>
    <t>姓名</t>
  </si>
  <si>
    <t>报考县市</t>
  </si>
  <si>
    <t>报考岗位</t>
  </si>
  <si>
    <t>报考岗位代码</t>
  </si>
  <si>
    <t>笔试成绩</t>
  </si>
  <si>
    <t>面试成绩</t>
  </si>
  <si>
    <t>总成绩</t>
  </si>
  <si>
    <t>排名</t>
  </si>
  <si>
    <t>10010100111</t>
  </si>
  <si>
    <t>陆德烁</t>
  </si>
  <si>
    <t>都匀市</t>
  </si>
  <si>
    <t>基层事业单位</t>
  </si>
  <si>
    <t>01</t>
  </si>
  <si>
    <t>10010100201</t>
  </si>
  <si>
    <t>文冬冬</t>
  </si>
  <si>
    <t>4</t>
  </si>
  <si>
    <t>10010100216</t>
  </si>
  <si>
    <t>罗济磊</t>
  </si>
  <si>
    <t>3</t>
  </si>
  <si>
    <t>10010100227</t>
  </si>
  <si>
    <t>孔鹏飞</t>
  </si>
  <si>
    <t>5</t>
  </si>
  <si>
    <t>10010100110</t>
  </si>
  <si>
    <t>王润尧</t>
  </si>
  <si>
    <t>9</t>
  </si>
  <si>
    <t>10010100228</t>
  </si>
  <si>
    <t>杨乾均</t>
  </si>
  <si>
    <t>6</t>
  </si>
  <si>
    <t>10010100101</t>
  </si>
  <si>
    <t>杨胜领</t>
  </si>
  <si>
    <t>7</t>
  </si>
  <si>
    <t>10010100123</t>
  </si>
  <si>
    <t>苏信常</t>
  </si>
  <si>
    <t>8</t>
  </si>
  <si>
    <t>10010100127</t>
  </si>
  <si>
    <t>李立伟</t>
  </si>
  <si>
    <t>12</t>
  </si>
  <si>
    <t>10010100218</t>
  </si>
  <si>
    <t>罗芝猛</t>
  </si>
  <si>
    <t>10</t>
  </si>
  <si>
    <t>10010100204</t>
  </si>
  <si>
    <t>黄小康</t>
  </si>
  <si>
    <t>18</t>
  </si>
  <si>
    <t>10010100105</t>
  </si>
  <si>
    <t>张世杰</t>
  </si>
  <si>
    <t>17</t>
  </si>
  <si>
    <t>10010100112</t>
  </si>
  <si>
    <t>韦加满</t>
  </si>
  <si>
    <t>11</t>
  </si>
  <si>
    <t>10010100209</t>
  </si>
  <si>
    <t>邵华咏</t>
  </si>
  <si>
    <t>16</t>
  </si>
  <si>
    <t>10010100124</t>
  </si>
  <si>
    <t>潘巨提</t>
  </si>
  <si>
    <t>15</t>
  </si>
  <si>
    <t>10010100117</t>
  </si>
  <si>
    <t>萧明昌</t>
  </si>
  <si>
    <t>13</t>
  </si>
  <si>
    <t>10010100108</t>
  </si>
  <si>
    <t>高秀奎</t>
  </si>
  <si>
    <t>14</t>
  </si>
  <si>
    <t>10010100211</t>
  </si>
  <si>
    <t>蒋天骄</t>
  </si>
  <si>
    <t>10010100114</t>
  </si>
  <si>
    <t>彭胜权</t>
  </si>
  <si>
    <t>02</t>
  </si>
  <si>
    <t>10010100208</t>
  </si>
  <si>
    <t>李忠欣</t>
  </si>
  <si>
    <t>10010100205</t>
  </si>
  <si>
    <t>卢绍青</t>
  </si>
  <si>
    <t>10010100120</t>
  </si>
  <si>
    <t>陆仕成</t>
  </si>
  <si>
    <t>10010100217</t>
  </si>
  <si>
    <t>苏建源</t>
  </si>
  <si>
    <t>10010100115</t>
  </si>
  <si>
    <t>庭裕臣</t>
  </si>
  <si>
    <t>10010100126</t>
  </si>
  <si>
    <t>朱珈成</t>
  </si>
  <si>
    <t>10010100220</t>
  </si>
  <si>
    <t>冯亮</t>
  </si>
  <si>
    <t>10010100113</t>
  </si>
  <si>
    <t>佘宁</t>
  </si>
  <si>
    <t>10010100102</t>
  </si>
  <si>
    <t>韦金燕</t>
  </si>
  <si>
    <t>10010100206</t>
  </si>
  <si>
    <t>莫埜</t>
  </si>
  <si>
    <t>10010100223</t>
  </si>
  <si>
    <t>唐经纬</t>
  </si>
  <si>
    <t>10010100107</t>
  </si>
  <si>
    <t>周斌</t>
  </si>
  <si>
    <t>10010100224</t>
  </si>
  <si>
    <t>陈家潘</t>
  </si>
  <si>
    <t>10010100119</t>
  </si>
  <si>
    <t>吴方州</t>
  </si>
  <si>
    <t>10010100128</t>
  </si>
  <si>
    <t>王恒</t>
  </si>
  <si>
    <t>10010100118</t>
  </si>
  <si>
    <t>韦海忠</t>
  </si>
  <si>
    <t>是否进入下一环节</t>
    <phoneticPr fontId="4" type="noConversion"/>
  </si>
  <si>
    <t>是</t>
    <phoneticPr fontId="4" type="noConversion"/>
  </si>
  <si>
    <t>黔南州事业单位面向2021年下半年应征入伍大学毕业生公开招聘面试成绩及总成绩排名
（都匀市考区）</t>
    <phoneticPr fontId="4" type="noConversion"/>
  </si>
  <si>
    <t>1</t>
    <phoneticPr fontId="4" type="noConversion"/>
  </si>
  <si>
    <t>2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</si>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</sst>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O11" sqref="O11"/>
    </sheetView>
  </sheetViews>
  <sheetFormatPr defaultColWidth="9" defaultRowHeight="13.5" x14ac:dyDescent="0.15"/>
  <cols>
    <col min="1" max="1" width="5.875" style="1" customWidth="1"/>
    <col min="2" max="2" width="13.875" style="1" customWidth="1"/>
    <col min="3" max="3" width="9.375" style="1" customWidth="1"/>
    <col min="4" max="4" width="9.25" style="1" customWidth="1"/>
    <col min="5" max="5" width="14" style="1" customWidth="1"/>
    <col min="6" max="6" width="7.5" style="1" customWidth="1"/>
    <col min="7" max="7" width="9.25" style="1" customWidth="1"/>
    <col min="8" max="8" width="9" style="1" customWidth="1"/>
    <col min="9" max="9" width="9.125" style="1" customWidth="1"/>
    <col min="10" max="10" width="7.125" style="1" customWidth="1"/>
    <col min="11" max="11" width="9.5" style="13" customWidth="1"/>
    <col min="12" max="12" width="7.25" customWidth="1"/>
  </cols>
  <sheetData>
    <row r="1" spans="1:12" ht="48" customHeight="1" x14ac:dyDescent="0.15">
      <c r="A1" s="16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5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100</v>
      </c>
      <c r="L2" s="2" t="s">
        <v>105</v>
      </c>
    </row>
    <row r="3" spans="1:12" s="7" customFormat="1" ht="20.100000000000001" customHeight="1" x14ac:dyDescent="0.15">
      <c r="A3" s="8" t="s">
        <v>103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89</v>
      </c>
      <c r="H3" s="9">
        <v>82.57</v>
      </c>
      <c r="I3" s="9">
        <f t="shared" ref="I3:I37" si="0">ROUND(G3*2/3*0.5,2)+ROUND(H3*0.5,2)</f>
        <v>70.960000000000008</v>
      </c>
      <c r="J3" s="10">
        <f t="shared" ref="J3:J20" si="1">RANK(I3,$I$3:$I$20,0)</f>
        <v>1</v>
      </c>
      <c r="K3" s="11" t="s">
        <v>101</v>
      </c>
      <c r="L3" s="15"/>
    </row>
    <row r="4" spans="1:12" s="7" customFormat="1" ht="20.100000000000001" customHeight="1" x14ac:dyDescent="0.15">
      <c r="A4" s="8" t="s">
        <v>104</v>
      </c>
      <c r="B4" s="8" t="s">
        <v>15</v>
      </c>
      <c r="C4" s="8" t="s">
        <v>16</v>
      </c>
      <c r="D4" s="8" t="s">
        <v>12</v>
      </c>
      <c r="E4" s="8" t="s">
        <v>13</v>
      </c>
      <c r="F4" s="8" t="s">
        <v>14</v>
      </c>
      <c r="G4" s="9">
        <v>95.6</v>
      </c>
      <c r="H4" s="9">
        <v>73.290000000000006</v>
      </c>
      <c r="I4" s="9">
        <f t="shared" si="0"/>
        <v>68.52</v>
      </c>
      <c r="J4" s="10">
        <f t="shared" si="1"/>
        <v>2</v>
      </c>
      <c r="K4" s="11" t="s">
        <v>101</v>
      </c>
      <c r="L4" s="15"/>
    </row>
    <row r="5" spans="1:12" s="7" customFormat="1" ht="20.100000000000001" customHeight="1" x14ac:dyDescent="0.15">
      <c r="A5" s="8" t="s">
        <v>20</v>
      </c>
      <c r="B5" s="8" t="s">
        <v>18</v>
      </c>
      <c r="C5" s="8" t="s">
        <v>19</v>
      </c>
      <c r="D5" s="8" t="s">
        <v>12</v>
      </c>
      <c r="E5" s="8" t="s">
        <v>13</v>
      </c>
      <c r="F5" s="8" t="s">
        <v>14</v>
      </c>
      <c r="G5" s="9">
        <v>84.6</v>
      </c>
      <c r="H5" s="9">
        <v>79.290000000000006</v>
      </c>
      <c r="I5" s="9">
        <f t="shared" si="0"/>
        <v>67.849999999999994</v>
      </c>
      <c r="J5" s="10">
        <f t="shared" si="1"/>
        <v>3</v>
      </c>
      <c r="K5" s="11" t="s">
        <v>101</v>
      </c>
      <c r="L5" s="15"/>
    </row>
    <row r="6" spans="1:12" s="7" customFormat="1" ht="20.100000000000001" customHeight="1" x14ac:dyDescent="0.15">
      <c r="A6" s="8" t="s">
        <v>17</v>
      </c>
      <c r="B6" s="8" t="s">
        <v>21</v>
      </c>
      <c r="C6" s="8" t="s">
        <v>22</v>
      </c>
      <c r="D6" s="8" t="s">
        <v>12</v>
      </c>
      <c r="E6" s="8" t="s">
        <v>13</v>
      </c>
      <c r="F6" s="8" t="s">
        <v>14</v>
      </c>
      <c r="G6" s="9">
        <v>86.2</v>
      </c>
      <c r="H6" s="9">
        <v>77.63</v>
      </c>
      <c r="I6" s="9">
        <f t="shared" si="0"/>
        <v>67.55</v>
      </c>
      <c r="J6" s="10">
        <f t="shared" si="1"/>
        <v>4</v>
      </c>
      <c r="K6" s="11" t="s">
        <v>101</v>
      </c>
      <c r="L6" s="15"/>
    </row>
    <row r="7" spans="1:12" s="7" customFormat="1" ht="20.100000000000001" customHeight="1" x14ac:dyDescent="0.15">
      <c r="A7" s="8" t="s">
        <v>23</v>
      </c>
      <c r="B7" s="8" t="s">
        <v>24</v>
      </c>
      <c r="C7" s="8" t="s">
        <v>25</v>
      </c>
      <c r="D7" s="8" t="s">
        <v>12</v>
      </c>
      <c r="E7" s="8" t="s">
        <v>13</v>
      </c>
      <c r="F7" s="8" t="s">
        <v>14</v>
      </c>
      <c r="G7" s="9">
        <v>83.8</v>
      </c>
      <c r="H7" s="9">
        <v>78.900000000000006</v>
      </c>
      <c r="I7" s="9">
        <f t="shared" si="0"/>
        <v>67.38</v>
      </c>
      <c r="J7" s="10">
        <f t="shared" si="1"/>
        <v>5</v>
      </c>
      <c r="K7" s="11" t="s">
        <v>101</v>
      </c>
      <c r="L7" s="15"/>
    </row>
    <row r="8" spans="1:12" s="7" customFormat="1" ht="20.100000000000001" customHeight="1" x14ac:dyDescent="0.15">
      <c r="A8" s="8" t="s">
        <v>29</v>
      </c>
      <c r="B8" s="8" t="s">
        <v>27</v>
      </c>
      <c r="C8" s="8" t="s">
        <v>28</v>
      </c>
      <c r="D8" s="8" t="s">
        <v>12</v>
      </c>
      <c r="E8" s="8" t="s">
        <v>13</v>
      </c>
      <c r="F8" s="8" t="s">
        <v>14</v>
      </c>
      <c r="G8" s="9">
        <v>76.599999999999994</v>
      </c>
      <c r="H8" s="9">
        <v>82.87</v>
      </c>
      <c r="I8" s="9">
        <f t="shared" si="0"/>
        <v>66.97</v>
      </c>
      <c r="J8" s="10">
        <f t="shared" si="1"/>
        <v>6</v>
      </c>
      <c r="K8" s="11" t="s">
        <v>101</v>
      </c>
      <c r="L8" s="15"/>
    </row>
    <row r="9" spans="1:12" s="7" customFormat="1" ht="20.100000000000001" customHeight="1" x14ac:dyDescent="0.15">
      <c r="A9" s="8" t="s">
        <v>32</v>
      </c>
      <c r="B9" s="8" t="s">
        <v>30</v>
      </c>
      <c r="C9" s="8" t="s">
        <v>31</v>
      </c>
      <c r="D9" s="8" t="s">
        <v>12</v>
      </c>
      <c r="E9" s="8" t="s">
        <v>13</v>
      </c>
      <c r="F9" s="8" t="s">
        <v>14</v>
      </c>
      <c r="G9" s="9">
        <v>83</v>
      </c>
      <c r="H9" s="9">
        <v>74.040000000000006</v>
      </c>
      <c r="I9" s="9">
        <f t="shared" si="0"/>
        <v>64.69</v>
      </c>
      <c r="J9" s="10">
        <f t="shared" si="1"/>
        <v>7</v>
      </c>
      <c r="K9" s="11"/>
      <c r="L9" s="15"/>
    </row>
    <row r="10" spans="1:12" s="7" customFormat="1" ht="20.100000000000001" customHeight="1" x14ac:dyDescent="0.15">
      <c r="A10" s="8" t="s">
        <v>35</v>
      </c>
      <c r="B10" s="8" t="s">
        <v>33</v>
      </c>
      <c r="C10" s="8" t="s">
        <v>34</v>
      </c>
      <c r="D10" s="8" t="s">
        <v>12</v>
      </c>
      <c r="E10" s="8" t="s">
        <v>13</v>
      </c>
      <c r="F10" s="8" t="s">
        <v>14</v>
      </c>
      <c r="G10" s="9">
        <v>82.4</v>
      </c>
      <c r="H10" s="9">
        <v>72.12</v>
      </c>
      <c r="I10" s="9">
        <f t="shared" si="0"/>
        <v>63.53</v>
      </c>
      <c r="J10" s="10">
        <f t="shared" si="1"/>
        <v>8</v>
      </c>
      <c r="K10" s="11"/>
      <c r="L10" s="15"/>
    </row>
    <row r="11" spans="1:12" s="7" customFormat="1" ht="20.100000000000001" customHeight="1" x14ac:dyDescent="0.15">
      <c r="A11" s="8" t="s">
        <v>26</v>
      </c>
      <c r="B11" s="8" t="s">
        <v>36</v>
      </c>
      <c r="C11" s="8" t="s">
        <v>37</v>
      </c>
      <c r="D11" s="8" t="s">
        <v>12</v>
      </c>
      <c r="E11" s="8" t="s">
        <v>13</v>
      </c>
      <c r="F11" s="8" t="s">
        <v>14</v>
      </c>
      <c r="G11" s="9">
        <v>78.2</v>
      </c>
      <c r="H11" s="9">
        <v>74.36</v>
      </c>
      <c r="I11" s="9">
        <f t="shared" si="0"/>
        <v>63.25</v>
      </c>
      <c r="J11" s="10">
        <f t="shared" si="1"/>
        <v>9</v>
      </c>
      <c r="K11" s="11"/>
      <c r="L11" s="15"/>
    </row>
    <row r="12" spans="1:12" s="7" customFormat="1" ht="20.100000000000001" customHeight="1" x14ac:dyDescent="0.15">
      <c r="A12" s="8" t="s">
        <v>41</v>
      </c>
      <c r="B12" s="8" t="s">
        <v>39</v>
      </c>
      <c r="C12" s="8" t="s">
        <v>40</v>
      </c>
      <c r="D12" s="8" t="s">
        <v>12</v>
      </c>
      <c r="E12" s="8" t="s">
        <v>13</v>
      </c>
      <c r="F12" s="8" t="s">
        <v>14</v>
      </c>
      <c r="G12" s="9">
        <v>72.8</v>
      </c>
      <c r="H12" s="9">
        <v>77.8</v>
      </c>
      <c r="I12" s="9">
        <f t="shared" si="0"/>
        <v>63.17</v>
      </c>
      <c r="J12" s="10">
        <f t="shared" si="1"/>
        <v>10</v>
      </c>
      <c r="K12" s="11"/>
      <c r="L12" s="15"/>
    </row>
    <row r="13" spans="1:12" s="7" customFormat="1" ht="20.100000000000001" customHeight="1" x14ac:dyDescent="0.15">
      <c r="A13" s="8" t="s">
        <v>50</v>
      </c>
      <c r="B13" s="8" t="s">
        <v>42</v>
      </c>
      <c r="C13" s="8" t="s">
        <v>43</v>
      </c>
      <c r="D13" s="8" t="s">
        <v>12</v>
      </c>
      <c r="E13" s="8" t="s">
        <v>13</v>
      </c>
      <c r="F13" s="8" t="s">
        <v>14</v>
      </c>
      <c r="G13" s="9">
        <v>76.400000000000006</v>
      </c>
      <c r="H13" s="9">
        <v>73.150000000000006</v>
      </c>
      <c r="I13" s="9">
        <f t="shared" si="0"/>
        <v>62.05</v>
      </c>
      <c r="J13" s="10">
        <f t="shared" si="1"/>
        <v>11</v>
      </c>
      <c r="K13" s="11"/>
      <c r="L13" s="15"/>
    </row>
    <row r="14" spans="1:12" s="7" customFormat="1" ht="20.100000000000001" customHeight="1" x14ac:dyDescent="0.15">
      <c r="A14" s="8" t="s">
        <v>38</v>
      </c>
      <c r="B14" s="8" t="s">
        <v>45</v>
      </c>
      <c r="C14" s="8" t="s">
        <v>46</v>
      </c>
      <c r="D14" s="8" t="s">
        <v>12</v>
      </c>
      <c r="E14" s="8" t="s">
        <v>13</v>
      </c>
      <c r="F14" s="8" t="s">
        <v>14</v>
      </c>
      <c r="G14" s="9">
        <v>70.2</v>
      </c>
      <c r="H14" s="9">
        <v>76.28</v>
      </c>
      <c r="I14" s="9">
        <f t="shared" si="0"/>
        <v>61.54</v>
      </c>
      <c r="J14" s="10">
        <f t="shared" si="1"/>
        <v>12</v>
      </c>
      <c r="K14" s="11"/>
      <c r="L14" s="15"/>
    </row>
    <row r="15" spans="1:12" s="7" customFormat="1" ht="20.100000000000001" customHeight="1" x14ac:dyDescent="0.15">
      <c r="A15" s="8" t="s">
        <v>59</v>
      </c>
      <c r="B15" s="8" t="s">
        <v>48</v>
      </c>
      <c r="C15" s="8" t="s">
        <v>49</v>
      </c>
      <c r="D15" s="8" t="s">
        <v>12</v>
      </c>
      <c r="E15" s="8" t="s">
        <v>13</v>
      </c>
      <c r="F15" s="8" t="s">
        <v>14</v>
      </c>
      <c r="G15" s="9">
        <v>70.599999999999994</v>
      </c>
      <c r="H15" s="9">
        <v>75.34</v>
      </c>
      <c r="I15" s="9">
        <f t="shared" si="0"/>
        <v>61.2</v>
      </c>
      <c r="J15" s="10">
        <f t="shared" si="1"/>
        <v>13</v>
      </c>
      <c r="K15" s="11"/>
      <c r="L15" s="15"/>
    </row>
    <row r="16" spans="1:12" s="7" customFormat="1" ht="20.100000000000001" customHeight="1" x14ac:dyDescent="0.15">
      <c r="A16" s="8" t="s">
        <v>62</v>
      </c>
      <c r="B16" s="8" t="s">
        <v>51</v>
      </c>
      <c r="C16" s="8" t="s">
        <v>52</v>
      </c>
      <c r="D16" s="8" t="s">
        <v>12</v>
      </c>
      <c r="E16" s="8" t="s">
        <v>13</v>
      </c>
      <c r="F16" s="8" t="s">
        <v>14</v>
      </c>
      <c r="G16" s="9">
        <v>76.2</v>
      </c>
      <c r="H16" s="9">
        <v>70.739999999999995</v>
      </c>
      <c r="I16" s="9">
        <f t="shared" si="0"/>
        <v>60.769999999999996</v>
      </c>
      <c r="J16" s="10">
        <f t="shared" si="1"/>
        <v>14</v>
      </c>
      <c r="K16" s="11"/>
      <c r="L16" s="15"/>
    </row>
    <row r="17" spans="1:12" s="7" customFormat="1" ht="20.100000000000001" customHeight="1" x14ac:dyDescent="0.15">
      <c r="A17" s="8" t="s">
        <v>56</v>
      </c>
      <c r="B17" s="8" t="s">
        <v>54</v>
      </c>
      <c r="C17" s="8" t="s">
        <v>55</v>
      </c>
      <c r="D17" s="8" t="s">
        <v>12</v>
      </c>
      <c r="E17" s="8" t="s">
        <v>13</v>
      </c>
      <c r="F17" s="8" t="s">
        <v>14</v>
      </c>
      <c r="G17" s="9">
        <v>70.8</v>
      </c>
      <c r="H17" s="9">
        <v>74.14</v>
      </c>
      <c r="I17" s="9">
        <f t="shared" si="0"/>
        <v>60.67</v>
      </c>
      <c r="J17" s="10">
        <f t="shared" si="1"/>
        <v>15</v>
      </c>
      <c r="K17" s="11"/>
      <c r="L17" s="15"/>
    </row>
    <row r="18" spans="1:12" s="7" customFormat="1" ht="20.100000000000001" customHeight="1" x14ac:dyDescent="0.15">
      <c r="A18" s="8" t="s">
        <v>53</v>
      </c>
      <c r="B18" s="8" t="s">
        <v>57</v>
      </c>
      <c r="C18" s="8" t="s">
        <v>58</v>
      </c>
      <c r="D18" s="8" t="s">
        <v>12</v>
      </c>
      <c r="E18" s="8" t="s">
        <v>13</v>
      </c>
      <c r="F18" s="8" t="s">
        <v>14</v>
      </c>
      <c r="G18" s="9">
        <v>71.2</v>
      </c>
      <c r="H18" s="9">
        <v>73.19</v>
      </c>
      <c r="I18" s="9">
        <f t="shared" si="0"/>
        <v>60.33</v>
      </c>
      <c r="J18" s="10">
        <f t="shared" si="1"/>
        <v>16</v>
      </c>
      <c r="K18" s="11"/>
      <c r="L18" s="15"/>
    </row>
    <row r="19" spans="1:12" s="7" customFormat="1" ht="20.100000000000001" customHeight="1" x14ac:dyDescent="0.15">
      <c r="A19" s="8" t="s">
        <v>47</v>
      </c>
      <c r="B19" s="8" t="s">
        <v>60</v>
      </c>
      <c r="C19" s="8" t="s">
        <v>61</v>
      </c>
      <c r="D19" s="8" t="s">
        <v>12</v>
      </c>
      <c r="E19" s="8" t="s">
        <v>13</v>
      </c>
      <c r="F19" s="8" t="s">
        <v>14</v>
      </c>
      <c r="G19" s="9">
        <v>71.8</v>
      </c>
      <c r="H19" s="9">
        <v>71.39</v>
      </c>
      <c r="I19" s="9">
        <f t="shared" si="0"/>
        <v>59.63</v>
      </c>
      <c r="J19" s="10">
        <f t="shared" si="1"/>
        <v>17</v>
      </c>
      <c r="K19" s="11"/>
      <c r="L19" s="15"/>
    </row>
    <row r="20" spans="1:12" s="7" customFormat="1" ht="20.100000000000001" customHeight="1" x14ac:dyDescent="0.15">
      <c r="A20" s="8" t="s">
        <v>44</v>
      </c>
      <c r="B20" s="8" t="s">
        <v>63</v>
      </c>
      <c r="C20" s="8" t="s">
        <v>64</v>
      </c>
      <c r="D20" s="8" t="s">
        <v>12</v>
      </c>
      <c r="E20" s="8" t="s">
        <v>13</v>
      </c>
      <c r="F20" s="8" t="s">
        <v>14</v>
      </c>
      <c r="G20" s="9">
        <v>71.8</v>
      </c>
      <c r="H20" s="9">
        <v>70.97</v>
      </c>
      <c r="I20" s="9">
        <f t="shared" si="0"/>
        <v>59.42</v>
      </c>
      <c r="J20" s="10">
        <f t="shared" si="1"/>
        <v>18</v>
      </c>
      <c r="K20" s="11"/>
      <c r="L20" s="15"/>
    </row>
    <row r="21" spans="1:12" ht="20.100000000000001" customHeight="1" x14ac:dyDescent="0.15">
      <c r="A21" s="3" t="s">
        <v>103</v>
      </c>
      <c r="B21" s="3" t="s">
        <v>65</v>
      </c>
      <c r="C21" s="3" t="s">
        <v>66</v>
      </c>
      <c r="D21" s="3" t="s">
        <v>12</v>
      </c>
      <c r="E21" s="3" t="s">
        <v>13</v>
      </c>
      <c r="F21" s="3" t="s">
        <v>67</v>
      </c>
      <c r="G21" s="4">
        <v>78.8</v>
      </c>
      <c r="H21" s="5">
        <v>78.599999999999994</v>
      </c>
      <c r="I21" s="5">
        <f t="shared" si="0"/>
        <v>65.569999999999993</v>
      </c>
      <c r="J21" s="6">
        <f t="shared" ref="J21:J37" si="2">RANK(I21,$I$21:$I$37,0)</f>
        <v>1</v>
      </c>
      <c r="K21" s="12" t="s">
        <v>101</v>
      </c>
      <c r="L21" s="14"/>
    </row>
    <row r="22" spans="1:12" ht="20.100000000000001" customHeight="1" x14ac:dyDescent="0.15">
      <c r="A22" s="3" t="s">
        <v>104</v>
      </c>
      <c r="B22" s="3" t="s">
        <v>68</v>
      </c>
      <c r="C22" s="3" t="s">
        <v>69</v>
      </c>
      <c r="D22" s="3" t="s">
        <v>12</v>
      </c>
      <c r="E22" s="3" t="s">
        <v>13</v>
      </c>
      <c r="F22" s="3" t="s">
        <v>67</v>
      </c>
      <c r="G22" s="4">
        <v>87.6</v>
      </c>
      <c r="H22" s="5">
        <v>70.599999999999994</v>
      </c>
      <c r="I22" s="5">
        <f t="shared" si="0"/>
        <v>64.5</v>
      </c>
      <c r="J22" s="6">
        <f t="shared" si="2"/>
        <v>2</v>
      </c>
      <c r="K22" s="12" t="s">
        <v>101</v>
      </c>
      <c r="L22" s="14"/>
    </row>
    <row r="23" spans="1:12" ht="20.100000000000001" customHeight="1" x14ac:dyDescent="0.15">
      <c r="A23" s="3" t="s">
        <v>20</v>
      </c>
      <c r="B23" s="3" t="s">
        <v>70</v>
      </c>
      <c r="C23" s="3" t="s">
        <v>71</v>
      </c>
      <c r="D23" s="3" t="s">
        <v>12</v>
      </c>
      <c r="E23" s="3" t="s">
        <v>13</v>
      </c>
      <c r="F23" s="3" t="s">
        <v>67</v>
      </c>
      <c r="G23" s="4">
        <v>88</v>
      </c>
      <c r="H23" s="5">
        <v>67.8</v>
      </c>
      <c r="I23" s="5">
        <f t="shared" si="0"/>
        <v>63.23</v>
      </c>
      <c r="J23" s="6">
        <f t="shared" si="2"/>
        <v>3</v>
      </c>
      <c r="K23" s="12" t="s">
        <v>101</v>
      </c>
      <c r="L23" s="14"/>
    </row>
    <row r="24" spans="1:12" ht="20.100000000000001" customHeight="1" x14ac:dyDescent="0.15">
      <c r="A24" s="3" t="s">
        <v>17</v>
      </c>
      <c r="B24" s="3" t="s">
        <v>72</v>
      </c>
      <c r="C24" s="3" t="s">
        <v>73</v>
      </c>
      <c r="D24" s="3" t="s">
        <v>12</v>
      </c>
      <c r="E24" s="3" t="s">
        <v>13</v>
      </c>
      <c r="F24" s="3" t="s">
        <v>67</v>
      </c>
      <c r="G24" s="4">
        <v>76.2</v>
      </c>
      <c r="H24" s="5">
        <v>73.2</v>
      </c>
      <c r="I24" s="5">
        <f t="shared" si="0"/>
        <v>62</v>
      </c>
      <c r="J24" s="6">
        <f t="shared" si="2"/>
        <v>4</v>
      </c>
      <c r="K24" s="12" t="s">
        <v>101</v>
      </c>
      <c r="L24" s="14"/>
    </row>
    <row r="25" spans="1:12" ht="20.100000000000001" customHeight="1" x14ac:dyDescent="0.15">
      <c r="A25" s="3" t="s">
        <v>23</v>
      </c>
      <c r="B25" s="3" t="s">
        <v>74</v>
      </c>
      <c r="C25" s="3" t="s">
        <v>75</v>
      </c>
      <c r="D25" s="3" t="s">
        <v>12</v>
      </c>
      <c r="E25" s="3" t="s">
        <v>13</v>
      </c>
      <c r="F25" s="3" t="s">
        <v>67</v>
      </c>
      <c r="G25" s="4">
        <v>70</v>
      </c>
      <c r="H25" s="5">
        <v>75</v>
      </c>
      <c r="I25" s="5">
        <f t="shared" si="0"/>
        <v>60.83</v>
      </c>
      <c r="J25" s="6">
        <f t="shared" si="2"/>
        <v>5</v>
      </c>
      <c r="K25" s="12" t="s">
        <v>101</v>
      </c>
      <c r="L25" s="14"/>
    </row>
    <row r="26" spans="1:12" ht="20.100000000000001" customHeight="1" x14ac:dyDescent="0.15">
      <c r="A26" s="3" t="s">
        <v>29</v>
      </c>
      <c r="B26" s="3" t="s">
        <v>76</v>
      </c>
      <c r="C26" s="3" t="s">
        <v>77</v>
      </c>
      <c r="D26" s="3" t="s">
        <v>12</v>
      </c>
      <c r="E26" s="3" t="s">
        <v>13</v>
      </c>
      <c r="F26" s="3" t="s">
        <v>67</v>
      </c>
      <c r="G26" s="4">
        <v>69.8</v>
      </c>
      <c r="H26" s="5">
        <v>71.64</v>
      </c>
      <c r="I26" s="5">
        <f t="shared" si="0"/>
        <v>59.09</v>
      </c>
      <c r="J26" s="6">
        <f t="shared" si="2"/>
        <v>6</v>
      </c>
      <c r="K26" s="12" t="s">
        <v>101</v>
      </c>
      <c r="L26" s="14"/>
    </row>
    <row r="27" spans="1:12" ht="20.100000000000001" customHeight="1" x14ac:dyDescent="0.15">
      <c r="A27" s="3" t="s">
        <v>32</v>
      </c>
      <c r="B27" s="3" t="s">
        <v>78</v>
      </c>
      <c r="C27" s="3" t="s">
        <v>79</v>
      </c>
      <c r="D27" s="3" t="s">
        <v>12</v>
      </c>
      <c r="E27" s="3" t="s">
        <v>13</v>
      </c>
      <c r="F27" s="3" t="s">
        <v>67</v>
      </c>
      <c r="G27" s="4">
        <v>75.2</v>
      </c>
      <c r="H27" s="5">
        <v>67.599999999999994</v>
      </c>
      <c r="I27" s="5">
        <f t="shared" si="0"/>
        <v>58.87</v>
      </c>
      <c r="J27" s="6">
        <f t="shared" si="2"/>
        <v>7</v>
      </c>
      <c r="K27" s="12"/>
      <c r="L27" s="14"/>
    </row>
    <row r="28" spans="1:12" ht="20.100000000000001" customHeight="1" x14ac:dyDescent="0.15">
      <c r="A28" s="3" t="s">
        <v>35</v>
      </c>
      <c r="B28" s="3" t="s">
        <v>80</v>
      </c>
      <c r="C28" s="3" t="s">
        <v>81</v>
      </c>
      <c r="D28" s="3" t="s">
        <v>12</v>
      </c>
      <c r="E28" s="3" t="s">
        <v>13</v>
      </c>
      <c r="F28" s="3" t="s">
        <v>67</v>
      </c>
      <c r="G28" s="4">
        <v>76.2</v>
      </c>
      <c r="H28" s="5">
        <v>66.8</v>
      </c>
      <c r="I28" s="5">
        <f t="shared" si="0"/>
        <v>58.8</v>
      </c>
      <c r="J28" s="6">
        <f t="shared" si="2"/>
        <v>8</v>
      </c>
      <c r="K28" s="12"/>
      <c r="L28" s="14"/>
    </row>
    <row r="29" spans="1:12" ht="20.100000000000001" customHeight="1" x14ac:dyDescent="0.15">
      <c r="A29" s="3" t="s">
        <v>26</v>
      </c>
      <c r="B29" s="3" t="s">
        <v>82</v>
      </c>
      <c r="C29" s="3" t="s">
        <v>83</v>
      </c>
      <c r="D29" s="3" t="s">
        <v>12</v>
      </c>
      <c r="E29" s="3" t="s">
        <v>13</v>
      </c>
      <c r="F29" s="3" t="s">
        <v>67</v>
      </c>
      <c r="G29" s="4">
        <v>70.400000000000006</v>
      </c>
      <c r="H29" s="5">
        <v>69.84</v>
      </c>
      <c r="I29" s="5">
        <f t="shared" si="0"/>
        <v>58.39</v>
      </c>
      <c r="J29" s="6">
        <f t="shared" si="2"/>
        <v>9</v>
      </c>
      <c r="K29" s="12"/>
      <c r="L29" s="14"/>
    </row>
    <row r="30" spans="1:12" ht="20.100000000000001" customHeight="1" x14ac:dyDescent="0.15">
      <c r="A30" s="3" t="s">
        <v>41</v>
      </c>
      <c r="B30" s="3" t="s">
        <v>84</v>
      </c>
      <c r="C30" s="3" t="s">
        <v>85</v>
      </c>
      <c r="D30" s="3" t="s">
        <v>12</v>
      </c>
      <c r="E30" s="3" t="s">
        <v>13</v>
      </c>
      <c r="F30" s="3" t="s">
        <v>67</v>
      </c>
      <c r="G30" s="4">
        <v>70.2</v>
      </c>
      <c r="H30" s="5">
        <v>68.2</v>
      </c>
      <c r="I30" s="5">
        <f t="shared" si="0"/>
        <v>57.5</v>
      </c>
      <c r="J30" s="6">
        <f t="shared" si="2"/>
        <v>10</v>
      </c>
      <c r="K30" s="12"/>
      <c r="L30" s="14"/>
    </row>
    <row r="31" spans="1:12" ht="20.100000000000001" customHeight="1" x14ac:dyDescent="0.15">
      <c r="A31" s="3" t="s">
        <v>50</v>
      </c>
      <c r="B31" s="3" t="s">
        <v>86</v>
      </c>
      <c r="C31" s="3" t="s">
        <v>87</v>
      </c>
      <c r="D31" s="3" t="s">
        <v>12</v>
      </c>
      <c r="E31" s="3" t="s">
        <v>13</v>
      </c>
      <c r="F31" s="3" t="s">
        <v>67</v>
      </c>
      <c r="G31" s="4">
        <v>70.8</v>
      </c>
      <c r="H31" s="5">
        <v>67.42</v>
      </c>
      <c r="I31" s="5">
        <f t="shared" si="0"/>
        <v>57.31</v>
      </c>
      <c r="J31" s="6">
        <f t="shared" si="2"/>
        <v>11</v>
      </c>
      <c r="K31" s="12"/>
      <c r="L31" s="14"/>
    </row>
    <row r="32" spans="1:12" ht="20.100000000000001" customHeight="1" x14ac:dyDescent="0.15">
      <c r="A32" s="3" t="s">
        <v>38</v>
      </c>
      <c r="B32" s="3" t="s">
        <v>88</v>
      </c>
      <c r="C32" s="3" t="s">
        <v>89</v>
      </c>
      <c r="D32" s="3" t="s">
        <v>12</v>
      </c>
      <c r="E32" s="3" t="s">
        <v>13</v>
      </c>
      <c r="F32" s="3" t="s">
        <v>67</v>
      </c>
      <c r="G32" s="4">
        <v>68.599999999999994</v>
      </c>
      <c r="H32" s="5">
        <v>67.2</v>
      </c>
      <c r="I32" s="5">
        <f t="shared" si="0"/>
        <v>56.47</v>
      </c>
      <c r="J32" s="6">
        <f t="shared" si="2"/>
        <v>12</v>
      </c>
      <c r="K32" s="12"/>
      <c r="L32" s="14"/>
    </row>
    <row r="33" spans="1:12" ht="20.100000000000001" customHeight="1" x14ac:dyDescent="0.15">
      <c r="A33" s="3" t="s">
        <v>59</v>
      </c>
      <c r="B33" s="3" t="s">
        <v>90</v>
      </c>
      <c r="C33" s="3" t="s">
        <v>91</v>
      </c>
      <c r="D33" s="3" t="s">
        <v>12</v>
      </c>
      <c r="E33" s="3" t="s">
        <v>13</v>
      </c>
      <c r="F33" s="3" t="s">
        <v>67</v>
      </c>
      <c r="G33" s="4">
        <v>65.8</v>
      </c>
      <c r="H33" s="5">
        <v>67.010000000000005</v>
      </c>
      <c r="I33" s="5">
        <f t="shared" si="0"/>
        <v>55.44</v>
      </c>
      <c r="J33" s="6">
        <f t="shared" si="2"/>
        <v>13</v>
      </c>
      <c r="K33" s="12"/>
      <c r="L33" s="14"/>
    </row>
    <row r="34" spans="1:12" ht="20.100000000000001" customHeight="1" x14ac:dyDescent="0.15">
      <c r="A34" s="3" t="s">
        <v>62</v>
      </c>
      <c r="B34" s="3" t="s">
        <v>92</v>
      </c>
      <c r="C34" s="3" t="s">
        <v>93</v>
      </c>
      <c r="D34" s="3" t="s">
        <v>12</v>
      </c>
      <c r="E34" s="3" t="s">
        <v>13</v>
      </c>
      <c r="F34" s="3" t="s">
        <v>67</v>
      </c>
      <c r="G34" s="4">
        <v>67.400000000000006</v>
      </c>
      <c r="H34" s="5">
        <v>64.599999999999994</v>
      </c>
      <c r="I34" s="5">
        <f t="shared" si="0"/>
        <v>54.769999999999996</v>
      </c>
      <c r="J34" s="6">
        <f t="shared" si="2"/>
        <v>14</v>
      </c>
      <c r="K34" s="12"/>
      <c r="L34" s="14"/>
    </row>
    <row r="35" spans="1:12" ht="20.100000000000001" customHeight="1" x14ac:dyDescent="0.15">
      <c r="A35" s="3" t="s">
        <v>56</v>
      </c>
      <c r="B35" s="3" t="s">
        <v>94</v>
      </c>
      <c r="C35" s="3" t="s">
        <v>95</v>
      </c>
      <c r="D35" s="3" t="s">
        <v>12</v>
      </c>
      <c r="E35" s="3" t="s">
        <v>13</v>
      </c>
      <c r="F35" s="3" t="s">
        <v>67</v>
      </c>
      <c r="G35" s="4">
        <v>66.2</v>
      </c>
      <c r="H35" s="5">
        <v>64.819999999999993</v>
      </c>
      <c r="I35" s="5">
        <f t="shared" si="0"/>
        <v>54.48</v>
      </c>
      <c r="J35" s="6">
        <f t="shared" si="2"/>
        <v>15</v>
      </c>
      <c r="K35" s="12"/>
      <c r="L35" s="14"/>
    </row>
    <row r="36" spans="1:12" ht="20.100000000000001" customHeight="1" x14ac:dyDescent="0.15">
      <c r="A36" s="3" t="s">
        <v>53</v>
      </c>
      <c r="B36" s="3" t="s">
        <v>96</v>
      </c>
      <c r="C36" s="3" t="s">
        <v>97</v>
      </c>
      <c r="D36" s="3" t="s">
        <v>12</v>
      </c>
      <c r="E36" s="3" t="s">
        <v>13</v>
      </c>
      <c r="F36" s="3" t="s">
        <v>67</v>
      </c>
      <c r="G36" s="4">
        <v>65</v>
      </c>
      <c r="H36" s="5">
        <v>65.400000000000006</v>
      </c>
      <c r="I36" s="5">
        <f t="shared" si="0"/>
        <v>54.370000000000005</v>
      </c>
      <c r="J36" s="6">
        <f t="shared" si="2"/>
        <v>16</v>
      </c>
      <c r="K36" s="12"/>
      <c r="L36" s="14"/>
    </row>
    <row r="37" spans="1:12" ht="20.100000000000001" customHeight="1" x14ac:dyDescent="0.15">
      <c r="A37" s="3" t="s">
        <v>47</v>
      </c>
      <c r="B37" s="3" t="s">
        <v>98</v>
      </c>
      <c r="C37" s="3" t="s">
        <v>99</v>
      </c>
      <c r="D37" s="3" t="s">
        <v>12</v>
      </c>
      <c r="E37" s="3" t="s">
        <v>13</v>
      </c>
      <c r="F37" s="3" t="s">
        <v>67</v>
      </c>
      <c r="G37" s="4">
        <v>60.4</v>
      </c>
      <c r="H37" s="5">
        <v>65.400000000000006</v>
      </c>
      <c r="I37" s="5">
        <f t="shared" si="0"/>
        <v>52.83</v>
      </c>
      <c r="J37" s="6">
        <f t="shared" si="2"/>
        <v>17</v>
      </c>
      <c r="K37" s="12"/>
      <c r="L37" s="14"/>
    </row>
  </sheetData>
  <sortState ref="A3:K37">
    <sortCondition ref="F3:F37"/>
    <sortCondition ref="J3:J37"/>
  </sortState>
  <mergeCells count="1">
    <mergeCell ref="A1:L1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胡鹏</cp:lastModifiedBy>
  <cp:lastPrinted>2021-09-13T01:28:46Z</cp:lastPrinted>
  <dcterms:created xsi:type="dcterms:W3CDTF">2021-09-07T10:00:00Z</dcterms:created>
  <dcterms:modified xsi:type="dcterms:W3CDTF">2021-09-13T01:32:17Z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E185BB148C6A415397C4C887BC5BDEBF</vt:lpwstr>
  </property>
  <property fmtid="{D5CDD505-2E9C-101B-9397-08002B2CF9AE}" pid="3" name="KSOProductBuildVer">
    <vt:lpwstr>2052-11.1.0.10356</vt:lpwstr>
  </property>
</Properties>
</file>