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'Sheet1'!$A$1:$M$180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<sst xmlns="http://schemas.openxmlformats.org/spreadsheetml/2006/main" count="765" uniqueCount="355">
  <si>
    <t>2021年辰溪县中职学校员额制教师招聘综合成绩排名册</t>
  </si>
  <si>
    <t>准考证号</t>
  </si>
  <si>
    <t>姓名</t>
  </si>
  <si>
    <t>性别</t>
  </si>
  <si>
    <t>报考岗位</t>
  </si>
  <si>
    <t>笔试成绩</t>
  </si>
  <si>
    <t>笔试折算得分（50%）</t>
  </si>
  <si>
    <t>面试总分</t>
  </si>
  <si>
    <t>面试折算得分（50%）</t>
  </si>
  <si>
    <t>总分</t>
  </si>
  <si>
    <t>名次</t>
  </si>
  <si>
    <t>备注</t>
  </si>
  <si>
    <t>公共知识成绩</t>
  </si>
  <si>
    <t>专业知识成绩</t>
  </si>
  <si>
    <t>010121</t>
  </si>
  <si>
    <t>李英杰</t>
  </si>
  <si>
    <t>男</t>
  </si>
  <si>
    <t>机械加工</t>
  </si>
  <si>
    <t>体检</t>
  </si>
  <si>
    <t>010114</t>
  </si>
  <si>
    <t>张显志</t>
  </si>
  <si>
    <t>010120</t>
  </si>
  <si>
    <t>杨怡民</t>
  </si>
  <si>
    <t>010123</t>
  </si>
  <si>
    <t>李鹏程</t>
  </si>
  <si>
    <t>010117</t>
  </si>
  <si>
    <t>郑  雄</t>
  </si>
  <si>
    <t>010109</t>
  </si>
  <si>
    <t>涂孝波</t>
  </si>
  <si>
    <t>010101</t>
  </si>
  <si>
    <t>吴传芳</t>
  </si>
  <si>
    <t>女</t>
  </si>
  <si>
    <t>010106</t>
  </si>
  <si>
    <t>左富元</t>
  </si>
  <si>
    <t>010119</t>
  </si>
  <si>
    <t>杨  俊</t>
  </si>
  <si>
    <t>010115</t>
  </si>
  <si>
    <t>陈佳蔓</t>
  </si>
  <si>
    <t>放弃面试</t>
  </si>
  <si>
    <t>010104</t>
  </si>
  <si>
    <t>张俊灵</t>
  </si>
  <si>
    <t>010102</t>
  </si>
  <si>
    <t>朱  琛</t>
  </si>
  <si>
    <t>030258</t>
  </si>
  <si>
    <t>黄丽娜</t>
  </si>
  <si>
    <t>护理</t>
  </si>
  <si>
    <t>020218</t>
  </si>
  <si>
    <t>张  兴</t>
  </si>
  <si>
    <t>040265</t>
  </si>
  <si>
    <t>龙  寒</t>
  </si>
  <si>
    <t>030254</t>
  </si>
  <si>
    <t>宋秋颖</t>
  </si>
  <si>
    <t>020214</t>
  </si>
  <si>
    <t>满园园</t>
  </si>
  <si>
    <t>030251</t>
  </si>
  <si>
    <t>李巧艳</t>
  </si>
  <si>
    <t>030233</t>
  </si>
  <si>
    <t>李玉丽</t>
  </si>
  <si>
    <t>020221</t>
  </si>
  <si>
    <t>张  欢</t>
  </si>
  <si>
    <t>020208</t>
  </si>
  <si>
    <t>杨  茜</t>
  </si>
  <si>
    <t>040280</t>
  </si>
  <si>
    <t>石丽萍</t>
  </si>
  <si>
    <t>020230</t>
  </si>
  <si>
    <t>田佳佳</t>
  </si>
  <si>
    <t>020205</t>
  </si>
  <si>
    <t>李紫嫣</t>
  </si>
  <si>
    <t>050313</t>
  </si>
  <si>
    <t>林  逸</t>
  </si>
  <si>
    <t>临床、康复治疗</t>
  </si>
  <si>
    <t>040305</t>
  </si>
  <si>
    <t>魏  东</t>
  </si>
  <si>
    <t>040308</t>
  </si>
  <si>
    <t>李 鑫</t>
  </si>
  <si>
    <t>050316</t>
  </si>
  <si>
    <t>龚政华</t>
  </si>
  <si>
    <t>050315</t>
  </si>
  <si>
    <t>郑百慧</t>
  </si>
  <si>
    <t>050312</t>
  </si>
  <si>
    <t>陈冬英</t>
  </si>
  <si>
    <t>040307</t>
  </si>
  <si>
    <t>王  凌</t>
  </si>
  <si>
    <t>040306</t>
  </si>
  <si>
    <t>郑小梅</t>
  </si>
  <si>
    <t>050422</t>
  </si>
  <si>
    <t>潘  婷</t>
  </si>
  <si>
    <t>药学</t>
  </si>
  <si>
    <t>050411</t>
  </si>
  <si>
    <t>舒相梅</t>
  </si>
  <si>
    <t>050420</t>
  </si>
  <si>
    <t>唐秀英</t>
  </si>
  <si>
    <t>050403</t>
  </si>
  <si>
    <t>龙芳芳</t>
  </si>
  <si>
    <t>060507</t>
  </si>
  <si>
    <t>向容容</t>
  </si>
  <si>
    <t>计算机应用</t>
  </si>
  <si>
    <t>060513</t>
  </si>
  <si>
    <t>曹涛涛</t>
  </si>
  <si>
    <t>060509</t>
  </si>
  <si>
    <t>彭菀莹</t>
  </si>
  <si>
    <t>060508</t>
  </si>
  <si>
    <t>肖桂红</t>
  </si>
  <si>
    <t>060502</t>
  </si>
  <si>
    <t>杨秀焕</t>
  </si>
  <si>
    <t>060504</t>
  </si>
  <si>
    <t>全松林</t>
  </si>
  <si>
    <t>060503</t>
  </si>
  <si>
    <t>杨佳燊</t>
  </si>
  <si>
    <t>060505</t>
  </si>
  <si>
    <t>李  瑶</t>
  </si>
  <si>
    <t>060512</t>
  </si>
  <si>
    <t>胡芬芳</t>
  </si>
  <si>
    <t>060517</t>
  </si>
  <si>
    <t>向  金</t>
  </si>
  <si>
    <t>060501</t>
  </si>
  <si>
    <t>翟梦华</t>
  </si>
  <si>
    <t>060510</t>
  </si>
  <si>
    <t>万  婷</t>
  </si>
  <si>
    <t>070602</t>
  </si>
  <si>
    <t>胡欣妍</t>
  </si>
  <si>
    <t>工艺美术</t>
  </si>
  <si>
    <t>070605</t>
  </si>
  <si>
    <t>罗椿培</t>
  </si>
  <si>
    <t>070615</t>
  </si>
  <si>
    <t>陈雨浠</t>
  </si>
  <si>
    <t>070627</t>
  </si>
  <si>
    <t>尹雯婷</t>
  </si>
  <si>
    <t>070606</t>
  </si>
  <si>
    <t>许雯钧</t>
  </si>
  <si>
    <t>080639</t>
  </si>
  <si>
    <t>夏  春</t>
  </si>
  <si>
    <t>090716</t>
  </si>
  <si>
    <t>唐德华</t>
  </si>
  <si>
    <t>电子商务</t>
  </si>
  <si>
    <t>090702</t>
  </si>
  <si>
    <t>万绍秋</t>
  </si>
  <si>
    <t>090703</t>
  </si>
  <si>
    <t>舒丽华</t>
  </si>
  <si>
    <t>090701</t>
  </si>
  <si>
    <t>李少琦</t>
  </si>
  <si>
    <t>090709</t>
  </si>
  <si>
    <t>刘任奇</t>
  </si>
  <si>
    <t>090714</t>
  </si>
  <si>
    <t>麻  婧</t>
  </si>
  <si>
    <t>090706</t>
  </si>
  <si>
    <t>丁锦梁</t>
  </si>
  <si>
    <t>090705</t>
  </si>
  <si>
    <t>向雪姣</t>
  </si>
  <si>
    <t>090811</t>
  </si>
  <si>
    <t>田  华</t>
  </si>
  <si>
    <t>电子技术应用</t>
  </si>
  <si>
    <t>090813</t>
  </si>
  <si>
    <t>楊  云</t>
  </si>
  <si>
    <t>090806</t>
  </si>
  <si>
    <t>龙荣华</t>
  </si>
  <si>
    <t>090802</t>
  </si>
  <si>
    <t>欧阳兴汉</t>
  </si>
  <si>
    <t>090804</t>
  </si>
  <si>
    <t>吴卓睿</t>
  </si>
  <si>
    <t>090807</t>
  </si>
  <si>
    <t>唐  玲</t>
  </si>
  <si>
    <t>090801</t>
  </si>
  <si>
    <t>廖远志</t>
  </si>
  <si>
    <t>090803</t>
  </si>
  <si>
    <t>李泽告</t>
  </si>
  <si>
    <t>110945</t>
  </si>
  <si>
    <t>杨丽娟</t>
  </si>
  <si>
    <t>语文</t>
  </si>
  <si>
    <t>110941</t>
  </si>
  <si>
    <t>艾  鹏</t>
  </si>
  <si>
    <t>100901</t>
  </si>
  <si>
    <t>张文静</t>
  </si>
  <si>
    <t>110947</t>
  </si>
  <si>
    <t>陈秋霖</t>
  </si>
  <si>
    <t>100909</t>
  </si>
  <si>
    <t>余卓敏</t>
  </si>
  <si>
    <t>100904</t>
  </si>
  <si>
    <t>张路平</t>
  </si>
  <si>
    <t>100927</t>
  </si>
  <si>
    <t>余  锐</t>
  </si>
  <si>
    <t>110940</t>
  </si>
  <si>
    <t>张  艳</t>
  </si>
  <si>
    <t>110955</t>
  </si>
  <si>
    <t>李刘钰彦</t>
  </si>
  <si>
    <t>100924</t>
  </si>
  <si>
    <t>周慧琳</t>
  </si>
  <si>
    <t>110943</t>
  </si>
  <si>
    <t>滕  艳</t>
  </si>
  <si>
    <t>100911</t>
  </si>
  <si>
    <t>李灵燕</t>
  </si>
  <si>
    <t>110946</t>
  </si>
  <si>
    <t>杨飞燕</t>
  </si>
  <si>
    <t>110933</t>
  </si>
  <si>
    <t>潘春花</t>
  </si>
  <si>
    <t>100915</t>
  </si>
  <si>
    <t>李  萍</t>
  </si>
  <si>
    <t>110950</t>
  </si>
  <si>
    <t>朱嘉媚</t>
  </si>
  <si>
    <t>100902</t>
  </si>
  <si>
    <t>谭晓倩</t>
  </si>
  <si>
    <t>100912</t>
  </si>
  <si>
    <t>袁文华</t>
  </si>
  <si>
    <t>100925</t>
  </si>
  <si>
    <t>黄亚萍</t>
  </si>
  <si>
    <t>110939</t>
  </si>
  <si>
    <t>彭慧娟</t>
  </si>
  <si>
    <t>061009</t>
  </si>
  <si>
    <t>梁一丹</t>
  </si>
  <si>
    <t>数学</t>
  </si>
  <si>
    <t>061011</t>
  </si>
  <si>
    <t>尹  娟</t>
  </si>
  <si>
    <t>061004</t>
  </si>
  <si>
    <t>周志祥</t>
  </si>
  <si>
    <t>061008</t>
  </si>
  <si>
    <t>罗心悦</t>
  </si>
  <si>
    <t>061007</t>
  </si>
  <si>
    <t>田洪江</t>
  </si>
  <si>
    <t>061002</t>
  </si>
  <si>
    <t>龚林君</t>
  </si>
  <si>
    <t>061010</t>
  </si>
  <si>
    <t>李秋欣</t>
  </si>
  <si>
    <t>061003</t>
  </si>
  <si>
    <t>向  淼</t>
  </si>
  <si>
    <t>121108</t>
  </si>
  <si>
    <t>向  霞</t>
  </si>
  <si>
    <t>英语</t>
  </si>
  <si>
    <t>131140</t>
  </si>
  <si>
    <t>谢楚娴</t>
  </si>
  <si>
    <t>121107</t>
  </si>
  <si>
    <t>宋丽霞</t>
  </si>
  <si>
    <t>131147</t>
  </si>
  <si>
    <t>邱晶晶</t>
  </si>
  <si>
    <t>121129</t>
  </si>
  <si>
    <t>滕玉梅</t>
  </si>
  <si>
    <t>121114</t>
  </si>
  <si>
    <t>刘  骥</t>
  </si>
  <si>
    <t>121118</t>
  </si>
  <si>
    <t>米  倩</t>
  </si>
  <si>
    <t>121102</t>
  </si>
  <si>
    <t>蔡  航</t>
  </si>
  <si>
    <t>141168</t>
  </si>
  <si>
    <t>刘彦君</t>
  </si>
  <si>
    <t>121125</t>
  </si>
  <si>
    <t>瞿雨萌</t>
  </si>
  <si>
    <t>121117</t>
  </si>
  <si>
    <t>唐  欢</t>
  </si>
  <si>
    <t>131138</t>
  </si>
  <si>
    <t>李  娜</t>
  </si>
  <si>
    <t>131134</t>
  </si>
  <si>
    <t>梁佳芯</t>
  </si>
  <si>
    <t>121106</t>
  </si>
  <si>
    <t>陈林英</t>
  </si>
  <si>
    <t>131146</t>
  </si>
  <si>
    <t>马亚玲</t>
  </si>
  <si>
    <t>121103</t>
  </si>
  <si>
    <t>曾  颖</t>
  </si>
  <si>
    <t>121126</t>
  </si>
  <si>
    <t>严荟澌</t>
  </si>
  <si>
    <t>131139</t>
  </si>
  <si>
    <t>杨佩声</t>
  </si>
  <si>
    <t>011203</t>
  </si>
  <si>
    <t>黄寒杰</t>
  </si>
  <si>
    <t>思想政治</t>
  </si>
  <si>
    <t>011205</t>
  </si>
  <si>
    <t>陈  萍</t>
  </si>
  <si>
    <t>011201</t>
  </si>
  <si>
    <t>唐求芝</t>
  </si>
  <si>
    <t>011202</t>
  </si>
  <si>
    <t>舒  艳</t>
  </si>
  <si>
    <t>011206</t>
  </si>
  <si>
    <t>胡炜波</t>
  </si>
  <si>
    <t>081301</t>
  </si>
  <si>
    <t>周沛成</t>
  </si>
  <si>
    <t>物理</t>
  </si>
  <si>
    <t>081304</t>
  </si>
  <si>
    <t>樊  云</t>
  </si>
  <si>
    <t>081302</t>
  </si>
  <si>
    <t>舒  勇</t>
  </si>
  <si>
    <t>081303</t>
  </si>
  <si>
    <t>王宝男</t>
  </si>
  <si>
    <t>201401</t>
  </si>
  <si>
    <t>杨蔚山</t>
  </si>
  <si>
    <t>历史</t>
  </si>
  <si>
    <t>201402</t>
  </si>
  <si>
    <t>万亚萍</t>
  </si>
  <si>
    <t>201404</t>
  </si>
  <si>
    <t>戴  冲</t>
  </si>
  <si>
    <t>201403</t>
  </si>
  <si>
    <t>王校云</t>
  </si>
  <si>
    <t>081504</t>
  </si>
  <si>
    <t>余  瑜</t>
  </si>
  <si>
    <t>心理健康教育</t>
  </si>
  <si>
    <t>081501</t>
  </si>
  <si>
    <t>苏  醒</t>
  </si>
  <si>
    <t>081502</t>
  </si>
  <si>
    <t>杨  潇</t>
  </si>
  <si>
    <t>081505</t>
  </si>
  <si>
    <t>钟春艳</t>
  </si>
  <si>
    <t>151631</t>
  </si>
  <si>
    <t>邓杰玉</t>
  </si>
  <si>
    <t>音乐</t>
  </si>
  <si>
    <t>141618</t>
  </si>
  <si>
    <t>李珊珊</t>
  </si>
  <si>
    <t>151641</t>
  </si>
  <si>
    <t>石  阳</t>
  </si>
  <si>
    <t>141608</t>
  </si>
  <si>
    <t>张瀚文</t>
  </si>
  <si>
    <t>151630</t>
  </si>
  <si>
    <t>文娟娟</t>
  </si>
  <si>
    <t>141602</t>
  </si>
  <si>
    <t>吴琴琴</t>
  </si>
  <si>
    <t>181718</t>
  </si>
  <si>
    <t>申  雯</t>
  </si>
  <si>
    <t>舞蹈</t>
  </si>
  <si>
    <t>181703</t>
  </si>
  <si>
    <t>武一帆</t>
  </si>
  <si>
    <t>181727</t>
  </si>
  <si>
    <t>甘  怡</t>
  </si>
  <si>
    <t>191734</t>
  </si>
  <si>
    <t>张  琪</t>
  </si>
  <si>
    <t>181709</t>
  </si>
  <si>
    <t>吴  蓓</t>
  </si>
  <si>
    <t>181719</t>
  </si>
  <si>
    <t>余  茜</t>
  </si>
  <si>
    <t>171844</t>
  </si>
  <si>
    <t>刘基宇</t>
  </si>
  <si>
    <t>体育</t>
  </si>
  <si>
    <t>171857</t>
  </si>
  <si>
    <t>刘  威</t>
  </si>
  <si>
    <t>171841</t>
  </si>
  <si>
    <t>潘秋鑫</t>
  </si>
  <si>
    <t>171853</t>
  </si>
  <si>
    <t>郑云雕</t>
  </si>
  <si>
    <t>171836</t>
  </si>
  <si>
    <t>唐胜安</t>
  </si>
  <si>
    <t>171851</t>
  </si>
  <si>
    <t>吴芳棋</t>
  </si>
  <si>
    <t>171843</t>
  </si>
  <si>
    <t>张  稳</t>
  </si>
  <si>
    <t>161824</t>
  </si>
  <si>
    <t>蒲海涛</t>
  </si>
  <si>
    <t>191920</t>
  </si>
  <si>
    <t>吴林函</t>
  </si>
  <si>
    <t>美术</t>
  </si>
  <si>
    <t>201939</t>
  </si>
  <si>
    <t>吴小玲</t>
  </si>
  <si>
    <t>201921</t>
  </si>
  <si>
    <t>尹如意</t>
  </si>
  <si>
    <t>201934</t>
  </si>
  <si>
    <t>李囿萱</t>
  </si>
  <si>
    <t>191918</t>
  </si>
  <si>
    <t>唐  洁</t>
  </si>
  <si>
    <t>201931</t>
  </si>
  <si>
    <t>唐青容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</si>
</sst>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9.25390625" style="3" customWidth="1"/>
    <col min="2" max="2" width="8.375" style="3" customWidth="1"/>
    <col min="3" max="3" width="5.25390625" style="3" customWidth="1"/>
    <col min="4" max="4" width="14.75390625" style="3" customWidth="1"/>
    <col min="5" max="5" width="13.625" style="3" customWidth="1"/>
    <col min="6" max="6" width="14.25390625" style="3" customWidth="1"/>
    <col min="7" max="7" width="6.625" style="4" customWidth="1"/>
    <col min="8" max="8" width="12.875" style="5" customWidth="1"/>
    <col min="9" max="9" width="9.625" style="5" customWidth="1"/>
    <col min="10" max="10" width="13.00390625" style="5" customWidth="1"/>
    <col min="11" max="11" width="7.75390625" style="5" customWidth="1"/>
    <col min="12" max="12" width="6.125" style="6" customWidth="1"/>
    <col min="13" max="13" width="9.125" style="7" customWidth="1"/>
    <col min="14" max="16384" width="9.00390625" style="3" customWidth="1"/>
  </cols>
  <sheetData>
    <row r="1" spans="1:13" ht="33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7"/>
    </row>
    <row r="2" spans="1:13" s="1" customFormat="1" ht="18.7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/>
      <c r="G2" s="11"/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</row>
    <row r="3" spans="1:13" s="1" customFormat="1" ht="18.75" customHeight="1">
      <c r="A3" s="9"/>
      <c r="B3" s="10"/>
      <c r="C3" s="10"/>
      <c r="D3" s="10"/>
      <c r="E3" s="12" t="s">
        <v>12</v>
      </c>
      <c r="F3" s="12" t="s">
        <v>13</v>
      </c>
      <c r="G3" s="12" t="s">
        <v>9</v>
      </c>
      <c r="H3" s="11"/>
      <c r="I3" s="11"/>
      <c r="J3" s="11"/>
      <c r="K3" s="18"/>
      <c r="L3" s="11"/>
      <c r="M3" s="11"/>
    </row>
    <row r="4" spans="1:13" s="1" customFormat="1" ht="22.5" customHeight="1">
      <c r="A4" s="13" t="s">
        <v>14</v>
      </c>
      <c r="B4" s="14" t="s">
        <v>15</v>
      </c>
      <c r="C4" s="14" t="s">
        <v>16</v>
      </c>
      <c r="D4" s="13" t="s">
        <v>17</v>
      </c>
      <c r="E4" s="15">
        <v>16.9</v>
      </c>
      <c r="F4" s="16">
        <v>54.7</v>
      </c>
      <c r="G4" s="16">
        <v>71.6</v>
      </c>
      <c r="H4" s="11">
        <f aca="true" t="shared" si="0" ref="H4:H15">G4*0.5</f>
        <v>35.8</v>
      </c>
      <c r="I4" s="19">
        <v>92.03</v>
      </c>
      <c r="J4" s="20">
        <f aca="true" t="shared" si="1" ref="J4:J15">I4*0.5</f>
        <v>46.015</v>
      </c>
      <c r="K4" s="20">
        <f aca="true" t="shared" si="2" ref="K4:K15">H4+J4</f>
        <v>81.815</v>
      </c>
      <c r="L4" s="11">
        <v>1</v>
      </c>
      <c r="M4" s="11" t="s">
        <v>18</v>
      </c>
    </row>
    <row r="5" spans="1:13" s="1" customFormat="1" ht="22.5" customHeight="1">
      <c r="A5" s="13" t="s">
        <v>19</v>
      </c>
      <c r="B5" s="14" t="s">
        <v>20</v>
      </c>
      <c r="C5" s="14" t="s">
        <v>16</v>
      </c>
      <c r="D5" s="13" t="s">
        <v>17</v>
      </c>
      <c r="E5" s="15">
        <v>17.1</v>
      </c>
      <c r="F5" s="16">
        <v>52.4</v>
      </c>
      <c r="G5" s="16">
        <v>69.5</v>
      </c>
      <c r="H5" s="11">
        <f t="shared" si="0"/>
        <v>34.75</v>
      </c>
      <c r="I5" s="19">
        <v>88.67</v>
      </c>
      <c r="J5" s="20">
        <f t="shared" si="1"/>
        <v>44.335</v>
      </c>
      <c r="K5" s="20">
        <f t="shared" si="2"/>
        <v>79.08500000000001</v>
      </c>
      <c r="L5" s="11">
        <v>2</v>
      </c>
      <c r="M5" s="11" t="s">
        <v>18</v>
      </c>
    </row>
    <row r="6" spans="1:13" s="1" customFormat="1" ht="22.5" customHeight="1">
      <c r="A6" s="13" t="s">
        <v>21</v>
      </c>
      <c r="B6" s="14" t="s">
        <v>22</v>
      </c>
      <c r="C6" s="14" t="s">
        <v>16</v>
      </c>
      <c r="D6" s="13" t="s">
        <v>17</v>
      </c>
      <c r="E6" s="15">
        <v>10.7</v>
      </c>
      <c r="F6" s="16">
        <v>54.9</v>
      </c>
      <c r="G6" s="16">
        <v>65.6</v>
      </c>
      <c r="H6" s="11">
        <f t="shared" si="0"/>
        <v>32.8</v>
      </c>
      <c r="I6" s="19">
        <v>85.97</v>
      </c>
      <c r="J6" s="20">
        <f t="shared" si="1"/>
        <v>42.985</v>
      </c>
      <c r="K6" s="20">
        <f t="shared" si="2"/>
        <v>75.785</v>
      </c>
      <c r="L6" s="11">
        <v>3</v>
      </c>
      <c r="M6" s="11" t="s">
        <v>18</v>
      </c>
    </row>
    <row r="7" spans="1:13" s="1" customFormat="1" ht="22.5" customHeight="1">
      <c r="A7" s="13" t="s">
        <v>23</v>
      </c>
      <c r="B7" s="14" t="s">
        <v>24</v>
      </c>
      <c r="C7" s="14" t="s">
        <v>16</v>
      </c>
      <c r="D7" s="13" t="s">
        <v>17</v>
      </c>
      <c r="E7" s="15">
        <v>13.3</v>
      </c>
      <c r="F7" s="16">
        <v>47.3</v>
      </c>
      <c r="G7" s="16">
        <v>60.6</v>
      </c>
      <c r="H7" s="11">
        <f t="shared" si="0"/>
        <v>30.3</v>
      </c>
      <c r="I7" s="19">
        <v>88.8</v>
      </c>
      <c r="J7" s="20">
        <f t="shared" si="1"/>
        <v>44.4</v>
      </c>
      <c r="K7" s="20">
        <f t="shared" si="2"/>
        <v>74.7</v>
      </c>
      <c r="L7" s="11">
        <v>4</v>
      </c>
      <c r="M7" s="11" t="s">
        <v>18</v>
      </c>
    </row>
    <row r="8" spans="1:13" s="1" customFormat="1" ht="22.5" customHeight="1">
      <c r="A8" s="13" t="s">
        <v>25</v>
      </c>
      <c r="B8" s="14" t="s">
        <v>26</v>
      </c>
      <c r="C8" s="14" t="s">
        <v>16</v>
      </c>
      <c r="D8" s="13" t="s">
        <v>17</v>
      </c>
      <c r="E8" s="15">
        <v>12.3</v>
      </c>
      <c r="F8" s="16">
        <v>45.4</v>
      </c>
      <c r="G8" s="16">
        <v>57.7</v>
      </c>
      <c r="H8" s="11">
        <f t="shared" si="0"/>
        <v>28.85</v>
      </c>
      <c r="I8" s="19">
        <v>90.33</v>
      </c>
      <c r="J8" s="20">
        <f t="shared" si="1"/>
        <v>45.165</v>
      </c>
      <c r="K8" s="20">
        <f t="shared" si="2"/>
        <v>74.015</v>
      </c>
      <c r="L8" s="11">
        <v>5</v>
      </c>
      <c r="M8" s="11" t="s">
        <v>18</v>
      </c>
    </row>
    <row r="9" spans="1:13" s="1" customFormat="1" ht="22.5" customHeight="1">
      <c r="A9" s="13" t="s">
        <v>27</v>
      </c>
      <c r="B9" s="14" t="s">
        <v>28</v>
      </c>
      <c r="C9" s="14" t="s">
        <v>16</v>
      </c>
      <c r="D9" s="13" t="s">
        <v>17</v>
      </c>
      <c r="E9" s="15">
        <v>13.1</v>
      </c>
      <c r="F9" s="16">
        <v>43.6</v>
      </c>
      <c r="G9" s="16">
        <v>56.7</v>
      </c>
      <c r="H9" s="11">
        <f t="shared" si="0"/>
        <v>28.35</v>
      </c>
      <c r="I9" s="19">
        <v>91.03</v>
      </c>
      <c r="J9" s="20">
        <f t="shared" si="1"/>
        <v>45.515</v>
      </c>
      <c r="K9" s="20">
        <f t="shared" si="2"/>
        <v>73.86500000000001</v>
      </c>
      <c r="L9" s="11">
        <v>6</v>
      </c>
      <c r="M9" s="11" t="s">
        <v>18</v>
      </c>
    </row>
    <row r="10" spans="1:13" s="1" customFormat="1" ht="22.5" customHeight="1">
      <c r="A10" s="13" t="s">
        <v>29</v>
      </c>
      <c r="B10" s="14" t="s">
        <v>30</v>
      </c>
      <c r="C10" s="14" t="s">
        <v>31</v>
      </c>
      <c r="D10" s="13" t="s">
        <v>17</v>
      </c>
      <c r="E10" s="15">
        <v>11.6</v>
      </c>
      <c r="F10" s="16">
        <v>46.6</v>
      </c>
      <c r="G10" s="16">
        <v>58.2</v>
      </c>
      <c r="H10" s="11">
        <f t="shared" si="0"/>
        <v>29.1</v>
      </c>
      <c r="I10" s="19">
        <v>88.9</v>
      </c>
      <c r="J10" s="20">
        <f t="shared" si="1"/>
        <v>44.45</v>
      </c>
      <c r="K10" s="20">
        <f t="shared" si="2"/>
        <v>73.55000000000001</v>
      </c>
      <c r="L10" s="11"/>
      <c r="M10" s="11"/>
    </row>
    <row r="11" spans="1:13" s="1" customFormat="1" ht="22.5" customHeight="1">
      <c r="A11" s="13" t="s">
        <v>32</v>
      </c>
      <c r="B11" s="14" t="s">
        <v>33</v>
      </c>
      <c r="C11" s="14" t="s">
        <v>16</v>
      </c>
      <c r="D11" s="13" t="s">
        <v>17</v>
      </c>
      <c r="E11" s="15">
        <v>7.5</v>
      </c>
      <c r="F11" s="16">
        <v>49.3</v>
      </c>
      <c r="G11" s="16">
        <v>56.8</v>
      </c>
      <c r="H11" s="11">
        <f t="shared" si="0"/>
        <v>28.4</v>
      </c>
      <c r="I11" s="19">
        <v>80.6</v>
      </c>
      <c r="J11" s="20">
        <f t="shared" si="1"/>
        <v>40.3</v>
      </c>
      <c r="K11" s="20">
        <f t="shared" si="2"/>
        <v>68.69999999999999</v>
      </c>
      <c r="L11" s="11"/>
      <c r="M11" s="11"/>
    </row>
    <row r="12" spans="1:13" s="1" customFormat="1" ht="22.5" customHeight="1">
      <c r="A12" s="13" t="s">
        <v>34</v>
      </c>
      <c r="B12" s="14" t="s">
        <v>35</v>
      </c>
      <c r="C12" s="14" t="s">
        <v>16</v>
      </c>
      <c r="D12" s="13" t="s">
        <v>17</v>
      </c>
      <c r="E12" s="15">
        <v>11.8</v>
      </c>
      <c r="F12" s="16">
        <v>43.3</v>
      </c>
      <c r="G12" s="16">
        <v>55.1</v>
      </c>
      <c r="H12" s="11">
        <f t="shared" si="0"/>
        <v>27.55</v>
      </c>
      <c r="I12" s="19">
        <v>81.37</v>
      </c>
      <c r="J12" s="20">
        <f t="shared" si="1"/>
        <v>40.685</v>
      </c>
      <c r="K12" s="20">
        <f t="shared" si="2"/>
        <v>68.235</v>
      </c>
      <c r="L12" s="11"/>
      <c r="M12" s="11"/>
    </row>
    <row r="13" spans="1:13" s="1" customFormat="1" ht="22.5" customHeight="1">
      <c r="A13" s="13" t="s">
        <v>36</v>
      </c>
      <c r="B13" s="14" t="s">
        <v>37</v>
      </c>
      <c r="C13" s="14" t="s">
        <v>31</v>
      </c>
      <c r="D13" s="13" t="s">
        <v>17</v>
      </c>
      <c r="E13" s="15">
        <v>15.9</v>
      </c>
      <c r="F13" s="16">
        <v>57.9</v>
      </c>
      <c r="G13" s="16">
        <v>73.8</v>
      </c>
      <c r="H13" s="11">
        <f t="shared" si="0"/>
        <v>36.9</v>
      </c>
      <c r="I13" s="19">
        <v>0</v>
      </c>
      <c r="J13" s="20">
        <f t="shared" si="1"/>
        <v>0</v>
      </c>
      <c r="K13" s="20">
        <f t="shared" si="2"/>
        <v>36.9</v>
      </c>
      <c r="L13" s="11"/>
      <c r="M13" s="11" t="s">
        <v>38</v>
      </c>
    </row>
    <row r="14" spans="1:13" s="1" customFormat="1" ht="22.5" customHeight="1">
      <c r="A14" s="13" t="s">
        <v>39</v>
      </c>
      <c r="B14" s="14" t="s">
        <v>40</v>
      </c>
      <c r="C14" s="14" t="s">
        <v>16</v>
      </c>
      <c r="D14" s="13" t="s">
        <v>17</v>
      </c>
      <c r="E14" s="15">
        <v>13.2</v>
      </c>
      <c r="F14" s="16">
        <v>42.9</v>
      </c>
      <c r="G14" s="16">
        <v>56.1</v>
      </c>
      <c r="H14" s="11">
        <f t="shared" si="0"/>
        <v>28.05</v>
      </c>
      <c r="I14" s="19">
        <v>0</v>
      </c>
      <c r="J14" s="20">
        <f t="shared" si="1"/>
        <v>0</v>
      </c>
      <c r="K14" s="20">
        <f t="shared" si="2"/>
        <v>28.05</v>
      </c>
      <c r="L14" s="11"/>
      <c r="M14" s="11" t="s">
        <v>38</v>
      </c>
    </row>
    <row r="15" spans="1:13" s="1" customFormat="1" ht="22.5" customHeight="1">
      <c r="A15" s="13" t="s">
        <v>41</v>
      </c>
      <c r="B15" s="14" t="s">
        <v>42</v>
      </c>
      <c r="C15" s="14" t="s">
        <v>31</v>
      </c>
      <c r="D15" s="13" t="s">
        <v>17</v>
      </c>
      <c r="E15" s="15">
        <v>10.3</v>
      </c>
      <c r="F15" s="16">
        <v>42.5</v>
      </c>
      <c r="G15" s="16">
        <v>52.8</v>
      </c>
      <c r="H15" s="11">
        <f t="shared" si="0"/>
        <v>26.4</v>
      </c>
      <c r="I15" s="19">
        <v>0</v>
      </c>
      <c r="J15" s="20">
        <f t="shared" si="1"/>
        <v>0</v>
      </c>
      <c r="K15" s="20">
        <f t="shared" si="2"/>
        <v>26.4</v>
      </c>
      <c r="L15" s="11"/>
      <c r="M15" s="11" t="s">
        <v>38</v>
      </c>
    </row>
    <row r="16" spans="1:13" s="1" customFormat="1" ht="22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s="1" customFormat="1" ht="22.5" customHeight="1">
      <c r="A17" s="13" t="s">
        <v>43</v>
      </c>
      <c r="B17" s="14" t="s">
        <v>44</v>
      </c>
      <c r="C17" s="14" t="s">
        <v>31</v>
      </c>
      <c r="D17" s="13" t="s">
        <v>45</v>
      </c>
      <c r="E17" s="15">
        <v>13.2</v>
      </c>
      <c r="F17" s="16">
        <v>61.3</v>
      </c>
      <c r="G17" s="16">
        <v>74.5</v>
      </c>
      <c r="H17" s="11">
        <f aca="true" t="shared" si="3" ref="H17:H28">G17*0.5</f>
        <v>37.25</v>
      </c>
      <c r="I17" s="19">
        <v>89.43</v>
      </c>
      <c r="J17" s="20">
        <f aca="true" t="shared" si="4" ref="J17:J28">I17*0.5</f>
        <v>44.715</v>
      </c>
      <c r="K17" s="20">
        <f aca="true" t="shared" si="5" ref="K17:K28">H17+J17</f>
        <v>81.965</v>
      </c>
      <c r="L17" s="11">
        <v>1</v>
      </c>
      <c r="M17" s="11" t="s">
        <v>18</v>
      </c>
    </row>
    <row r="18" spans="1:13" s="1" customFormat="1" ht="22.5" customHeight="1">
      <c r="A18" s="13" t="s">
        <v>46</v>
      </c>
      <c r="B18" s="14" t="s">
        <v>47</v>
      </c>
      <c r="C18" s="14" t="s">
        <v>31</v>
      </c>
      <c r="D18" s="13" t="s">
        <v>45</v>
      </c>
      <c r="E18" s="15">
        <v>12.5</v>
      </c>
      <c r="F18" s="16">
        <v>59.7</v>
      </c>
      <c r="G18" s="16">
        <v>72.2</v>
      </c>
      <c r="H18" s="11">
        <f t="shared" si="3"/>
        <v>36.1</v>
      </c>
      <c r="I18" s="19">
        <v>89.33</v>
      </c>
      <c r="J18" s="20">
        <f t="shared" si="4"/>
        <v>44.665</v>
      </c>
      <c r="K18" s="20">
        <f t="shared" si="5"/>
        <v>80.765</v>
      </c>
      <c r="L18" s="11">
        <v>2</v>
      </c>
      <c r="M18" s="11" t="s">
        <v>18</v>
      </c>
    </row>
    <row r="19" spans="1:13" s="1" customFormat="1" ht="22.5" customHeight="1">
      <c r="A19" s="13" t="s">
        <v>48</v>
      </c>
      <c r="B19" s="14" t="s">
        <v>49</v>
      </c>
      <c r="C19" s="14" t="s">
        <v>31</v>
      </c>
      <c r="D19" s="13" t="s">
        <v>45</v>
      </c>
      <c r="E19" s="15">
        <v>14.7</v>
      </c>
      <c r="F19" s="16">
        <v>56.2</v>
      </c>
      <c r="G19" s="16">
        <v>70.9</v>
      </c>
      <c r="H19" s="11">
        <f t="shared" si="3"/>
        <v>35.45</v>
      </c>
      <c r="I19" s="19">
        <v>87</v>
      </c>
      <c r="J19" s="20">
        <f t="shared" si="4"/>
        <v>43.5</v>
      </c>
      <c r="K19" s="20">
        <f t="shared" si="5"/>
        <v>78.95</v>
      </c>
      <c r="L19" s="11">
        <v>3</v>
      </c>
      <c r="M19" s="11" t="s">
        <v>18</v>
      </c>
    </row>
    <row r="20" spans="1:13" s="1" customFormat="1" ht="22.5" customHeight="1">
      <c r="A20" s="13" t="s">
        <v>50</v>
      </c>
      <c r="B20" s="14" t="s">
        <v>51</v>
      </c>
      <c r="C20" s="14" t="s">
        <v>31</v>
      </c>
      <c r="D20" s="13" t="s">
        <v>45</v>
      </c>
      <c r="E20" s="15">
        <v>15</v>
      </c>
      <c r="F20" s="16">
        <v>57.4</v>
      </c>
      <c r="G20" s="16">
        <v>72.4</v>
      </c>
      <c r="H20" s="11">
        <f t="shared" si="3"/>
        <v>36.2</v>
      </c>
      <c r="I20" s="19">
        <v>85.37</v>
      </c>
      <c r="J20" s="20">
        <f t="shared" si="4"/>
        <v>42.685</v>
      </c>
      <c r="K20" s="20">
        <f t="shared" si="5"/>
        <v>78.885</v>
      </c>
      <c r="L20" s="11">
        <v>4</v>
      </c>
      <c r="M20" s="11" t="s">
        <v>18</v>
      </c>
    </row>
    <row r="21" spans="1:13" s="1" customFormat="1" ht="22.5" customHeight="1">
      <c r="A21" s="13" t="s">
        <v>52</v>
      </c>
      <c r="B21" s="14" t="s">
        <v>53</v>
      </c>
      <c r="C21" s="14" t="s">
        <v>31</v>
      </c>
      <c r="D21" s="13" t="s">
        <v>45</v>
      </c>
      <c r="E21" s="15">
        <v>14</v>
      </c>
      <c r="F21" s="16">
        <v>56.2</v>
      </c>
      <c r="G21" s="16">
        <v>70.2</v>
      </c>
      <c r="H21" s="11">
        <f t="shared" si="3"/>
        <v>35.1</v>
      </c>
      <c r="I21" s="19">
        <v>87.23</v>
      </c>
      <c r="J21" s="20">
        <f t="shared" si="4"/>
        <v>43.615</v>
      </c>
      <c r="K21" s="20">
        <f t="shared" si="5"/>
        <v>78.715</v>
      </c>
      <c r="L21" s="11">
        <v>5</v>
      </c>
      <c r="M21" s="11" t="s">
        <v>18</v>
      </c>
    </row>
    <row r="22" spans="1:13" s="1" customFormat="1" ht="22.5" customHeight="1">
      <c r="A22" s="13" t="s">
        <v>54</v>
      </c>
      <c r="B22" s="14" t="s">
        <v>55</v>
      </c>
      <c r="C22" s="14" t="s">
        <v>31</v>
      </c>
      <c r="D22" s="13" t="s">
        <v>45</v>
      </c>
      <c r="E22" s="15">
        <v>12.8</v>
      </c>
      <c r="F22" s="16">
        <v>56.5</v>
      </c>
      <c r="G22" s="16">
        <v>69.3</v>
      </c>
      <c r="H22" s="11">
        <f t="shared" si="3"/>
        <v>34.65</v>
      </c>
      <c r="I22" s="19">
        <v>87.73</v>
      </c>
      <c r="J22" s="20">
        <f t="shared" si="4"/>
        <v>43.865</v>
      </c>
      <c r="K22" s="20">
        <f t="shared" si="5"/>
        <v>78.515</v>
      </c>
      <c r="L22" s="11">
        <v>6</v>
      </c>
      <c r="M22" s="11" t="s">
        <v>18</v>
      </c>
    </row>
    <row r="23" spans="1:13" s="1" customFormat="1" ht="22.5" customHeight="1">
      <c r="A23" s="13" t="s">
        <v>56</v>
      </c>
      <c r="B23" s="14" t="s">
        <v>57</v>
      </c>
      <c r="C23" s="14" t="s">
        <v>31</v>
      </c>
      <c r="D23" s="13" t="s">
        <v>45</v>
      </c>
      <c r="E23" s="15">
        <v>14.4</v>
      </c>
      <c r="F23" s="16">
        <v>60</v>
      </c>
      <c r="G23" s="16">
        <v>74.4</v>
      </c>
      <c r="H23" s="11">
        <f t="shared" si="3"/>
        <v>37.2</v>
      </c>
      <c r="I23" s="19">
        <v>82.4</v>
      </c>
      <c r="J23" s="20">
        <f t="shared" si="4"/>
        <v>41.2</v>
      </c>
      <c r="K23" s="20">
        <f t="shared" si="5"/>
        <v>78.4</v>
      </c>
      <c r="L23" s="11"/>
      <c r="M23" s="11"/>
    </row>
    <row r="24" spans="1:13" s="1" customFormat="1" ht="22.5" customHeight="1">
      <c r="A24" s="13" t="s">
        <v>58</v>
      </c>
      <c r="B24" s="14" t="s">
        <v>59</v>
      </c>
      <c r="C24" s="14" t="s">
        <v>31</v>
      </c>
      <c r="D24" s="13" t="s">
        <v>45</v>
      </c>
      <c r="E24" s="15">
        <v>12.9</v>
      </c>
      <c r="F24" s="16">
        <v>59.1</v>
      </c>
      <c r="G24" s="16">
        <v>72</v>
      </c>
      <c r="H24" s="11">
        <f t="shared" si="3"/>
        <v>36</v>
      </c>
      <c r="I24" s="19">
        <v>84.53</v>
      </c>
      <c r="J24" s="20">
        <f t="shared" si="4"/>
        <v>42.265</v>
      </c>
      <c r="K24" s="20">
        <f t="shared" si="5"/>
        <v>78.265</v>
      </c>
      <c r="L24" s="11"/>
      <c r="M24" s="11"/>
    </row>
    <row r="25" spans="1:13" s="1" customFormat="1" ht="22.5" customHeight="1">
      <c r="A25" s="13" t="s">
        <v>60</v>
      </c>
      <c r="B25" s="14" t="s">
        <v>61</v>
      </c>
      <c r="C25" s="14" t="s">
        <v>31</v>
      </c>
      <c r="D25" s="13" t="s">
        <v>45</v>
      </c>
      <c r="E25" s="15">
        <v>15.5</v>
      </c>
      <c r="F25" s="16">
        <v>55.2</v>
      </c>
      <c r="G25" s="16">
        <v>70.7</v>
      </c>
      <c r="H25" s="11">
        <f t="shared" si="3"/>
        <v>35.35</v>
      </c>
      <c r="I25" s="19">
        <v>82.5</v>
      </c>
      <c r="J25" s="20">
        <f t="shared" si="4"/>
        <v>41.25</v>
      </c>
      <c r="K25" s="20">
        <f t="shared" si="5"/>
        <v>76.6</v>
      </c>
      <c r="L25" s="11"/>
      <c r="M25" s="11"/>
    </row>
    <row r="26" spans="1:13" s="1" customFormat="1" ht="22.5" customHeight="1">
      <c r="A26" s="13" t="s">
        <v>62</v>
      </c>
      <c r="B26" s="14" t="s">
        <v>63</v>
      </c>
      <c r="C26" s="14" t="s">
        <v>31</v>
      </c>
      <c r="D26" s="13" t="s">
        <v>45</v>
      </c>
      <c r="E26" s="15">
        <v>13.6</v>
      </c>
      <c r="F26" s="16">
        <v>55.5</v>
      </c>
      <c r="G26" s="16">
        <v>69.1</v>
      </c>
      <c r="H26" s="11">
        <f t="shared" si="3"/>
        <v>34.55</v>
      </c>
      <c r="I26" s="19">
        <v>82.27</v>
      </c>
      <c r="J26" s="20">
        <f t="shared" si="4"/>
        <v>41.135</v>
      </c>
      <c r="K26" s="20">
        <f t="shared" si="5"/>
        <v>75.685</v>
      </c>
      <c r="L26" s="11"/>
      <c r="M26" s="11"/>
    </row>
    <row r="27" spans="1:13" s="1" customFormat="1" ht="22.5" customHeight="1">
      <c r="A27" s="13" t="s">
        <v>64</v>
      </c>
      <c r="B27" s="14" t="s">
        <v>65</v>
      </c>
      <c r="C27" s="14" t="s">
        <v>31</v>
      </c>
      <c r="D27" s="13" t="s">
        <v>45</v>
      </c>
      <c r="E27" s="15">
        <v>11.1</v>
      </c>
      <c r="F27" s="16">
        <v>58.9</v>
      </c>
      <c r="G27" s="16">
        <v>70</v>
      </c>
      <c r="H27" s="11">
        <f t="shared" si="3"/>
        <v>35</v>
      </c>
      <c r="I27" s="19">
        <v>80.63</v>
      </c>
      <c r="J27" s="20">
        <f t="shared" si="4"/>
        <v>40.315</v>
      </c>
      <c r="K27" s="20">
        <f t="shared" si="5"/>
        <v>75.315</v>
      </c>
      <c r="L27" s="11"/>
      <c r="M27" s="11"/>
    </row>
    <row r="28" spans="1:13" s="1" customFormat="1" ht="22.5" customHeight="1">
      <c r="A28" s="13" t="s">
        <v>66</v>
      </c>
      <c r="B28" s="14" t="s">
        <v>67</v>
      </c>
      <c r="C28" s="14" t="s">
        <v>31</v>
      </c>
      <c r="D28" s="13" t="s">
        <v>45</v>
      </c>
      <c r="E28" s="15">
        <v>13.5</v>
      </c>
      <c r="F28" s="16">
        <v>59.6</v>
      </c>
      <c r="G28" s="16">
        <v>73.1</v>
      </c>
      <c r="H28" s="11">
        <f t="shared" si="3"/>
        <v>36.55</v>
      </c>
      <c r="I28" s="19">
        <v>0</v>
      </c>
      <c r="J28" s="20">
        <f t="shared" si="4"/>
        <v>0</v>
      </c>
      <c r="K28" s="20">
        <f t="shared" si="5"/>
        <v>36.55</v>
      </c>
      <c r="L28" s="11"/>
      <c r="M28" s="11" t="s">
        <v>38</v>
      </c>
    </row>
    <row r="29" spans="1:13" s="1" customFormat="1" ht="22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s="1" customFormat="1" ht="22.5" customHeight="1">
      <c r="A30" s="13" t="s">
        <v>68</v>
      </c>
      <c r="B30" s="14" t="s">
        <v>69</v>
      </c>
      <c r="C30" s="14" t="s">
        <v>31</v>
      </c>
      <c r="D30" s="13" t="s">
        <v>70</v>
      </c>
      <c r="E30" s="15">
        <v>14</v>
      </c>
      <c r="F30" s="16">
        <v>59.6</v>
      </c>
      <c r="G30" s="16">
        <v>73.6</v>
      </c>
      <c r="H30" s="11">
        <f aca="true" t="shared" si="6" ref="H30:H37">G30*0.5</f>
        <v>36.8</v>
      </c>
      <c r="I30" s="19">
        <v>89.43</v>
      </c>
      <c r="J30" s="20">
        <f aca="true" t="shared" si="7" ref="J30:J37">I30*0.5</f>
        <v>44.715</v>
      </c>
      <c r="K30" s="20">
        <f aca="true" t="shared" si="8" ref="K30:K37">H30+J30</f>
        <v>81.515</v>
      </c>
      <c r="L30" s="11">
        <v>1</v>
      </c>
      <c r="M30" s="11" t="s">
        <v>18</v>
      </c>
    </row>
    <row r="31" spans="1:13" s="1" customFormat="1" ht="22.5" customHeight="1">
      <c r="A31" s="13" t="s">
        <v>71</v>
      </c>
      <c r="B31" s="14" t="s">
        <v>72</v>
      </c>
      <c r="C31" s="14" t="s">
        <v>31</v>
      </c>
      <c r="D31" s="13" t="s">
        <v>70</v>
      </c>
      <c r="E31" s="15">
        <v>13.5</v>
      </c>
      <c r="F31" s="16">
        <v>55.2</v>
      </c>
      <c r="G31" s="16">
        <v>68.7</v>
      </c>
      <c r="H31" s="11">
        <f t="shared" si="6"/>
        <v>34.35</v>
      </c>
      <c r="I31" s="19">
        <v>84.9</v>
      </c>
      <c r="J31" s="20">
        <f t="shared" si="7"/>
        <v>42.45</v>
      </c>
      <c r="K31" s="20">
        <f t="shared" si="8"/>
        <v>76.80000000000001</v>
      </c>
      <c r="L31" s="11">
        <v>2</v>
      </c>
      <c r="M31" s="11" t="s">
        <v>18</v>
      </c>
    </row>
    <row r="32" spans="1:13" s="1" customFormat="1" ht="22.5" customHeight="1">
      <c r="A32" s="13" t="s">
        <v>73</v>
      </c>
      <c r="B32" s="14" t="s">
        <v>74</v>
      </c>
      <c r="C32" s="14" t="s">
        <v>16</v>
      </c>
      <c r="D32" s="13" t="s">
        <v>70</v>
      </c>
      <c r="E32" s="15">
        <v>11</v>
      </c>
      <c r="F32" s="16">
        <v>56</v>
      </c>
      <c r="G32" s="16">
        <v>67</v>
      </c>
      <c r="H32" s="11">
        <f t="shared" si="6"/>
        <v>33.5</v>
      </c>
      <c r="I32" s="19">
        <v>83.4</v>
      </c>
      <c r="J32" s="20">
        <f t="shared" si="7"/>
        <v>41.7</v>
      </c>
      <c r="K32" s="20">
        <f t="shared" si="8"/>
        <v>75.2</v>
      </c>
      <c r="L32" s="11">
        <v>3</v>
      </c>
      <c r="M32" s="11" t="s">
        <v>18</v>
      </c>
    </row>
    <row r="33" spans="1:13" s="1" customFormat="1" ht="22.5" customHeight="1">
      <c r="A33" s="13" t="s">
        <v>75</v>
      </c>
      <c r="B33" s="14" t="s">
        <v>76</v>
      </c>
      <c r="C33" s="14" t="s">
        <v>16</v>
      </c>
      <c r="D33" s="13" t="s">
        <v>70</v>
      </c>
      <c r="E33" s="15">
        <v>11.6</v>
      </c>
      <c r="F33" s="16">
        <v>49.6</v>
      </c>
      <c r="G33" s="16">
        <v>61.2</v>
      </c>
      <c r="H33" s="11">
        <f t="shared" si="6"/>
        <v>30.6</v>
      </c>
      <c r="I33" s="19">
        <v>88.23</v>
      </c>
      <c r="J33" s="20">
        <f t="shared" si="7"/>
        <v>44.115</v>
      </c>
      <c r="K33" s="20">
        <f t="shared" si="8"/>
        <v>74.715</v>
      </c>
      <c r="L33" s="11">
        <v>4</v>
      </c>
      <c r="M33" s="11" t="s">
        <v>18</v>
      </c>
    </row>
    <row r="34" spans="1:13" s="1" customFormat="1" ht="22.5" customHeight="1">
      <c r="A34" s="13" t="s">
        <v>77</v>
      </c>
      <c r="B34" s="14" t="s">
        <v>78</v>
      </c>
      <c r="C34" s="14" t="s">
        <v>31</v>
      </c>
      <c r="D34" s="13" t="s">
        <v>70</v>
      </c>
      <c r="E34" s="15">
        <v>9.8</v>
      </c>
      <c r="F34" s="16">
        <v>58.3</v>
      </c>
      <c r="G34" s="16">
        <v>68.1</v>
      </c>
      <c r="H34" s="11">
        <f t="shared" si="6"/>
        <v>34.05</v>
      </c>
      <c r="I34" s="19">
        <v>80.4</v>
      </c>
      <c r="J34" s="20">
        <f t="shared" si="7"/>
        <v>40.2</v>
      </c>
      <c r="K34" s="20">
        <f t="shared" si="8"/>
        <v>74.25</v>
      </c>
      <c r="L34" s="11"/>
      <c r="M34" s="11"/>
    </row>
    <row r="35" spans="1:13" s="1" customFormat="1" ht="22.5" customHeight="1">
      <c r="A35" s="13" t="s">
        <v>79</v>
      </c>
      <c r="B35" s="14" t="s">
        <v>80</v>
      </c>
      <c r="C35" s="14" t="s">
        <v>31</v>
      </c>
      <c r="D35" s="13" t="s">
        <v>70</v>
      </c>
      <c r="E35" s="15">
        <v>12.4</v>
      </c>
      <c r="F35" s="16">
        <v>51</v>
      </c>
      <c r="G35" s="16">
        <v>63.4</v>
      </c>
      <c r="H35" s="11">
        <f t="shared" si="6"/>
        <v>31.7</v>
      </c>
      <c r="I35" s="19">
        <v>84.43</v>
      </c>
      <c r="J35" s="20">
        <f t="shared" si="7"/>
        <v>42.215</v>
      </c>
      <c r="K35" s="20">
        <f t="shared" si="8"/>
        <v>73.915</v>
      </c>
      <c r="L35" s="11"/>
      <c r="M35" s="11"/>
    </row>
    <row r="36" spans="1:13" s="1" customFormat="1" ht="22.5" customHeight="1">
      <c r="A36" s="13" t="s">
        <v>81</v>
      </c>
      <c r="B36" s="14" t="s">
        <v>82</v>
      </c>
      <c r="C36" s="14" t="s">
        <v>16</v>
      </c>
      <c r="D36" s="13" t="s">
        <v>70</v>
      </c>
      <c r="E36" s="15">
        <v>14.2</v>
      </c>
      <c r="F36" s="16">
        <v>51.4</v>
      </c>
      <c r="G36" s="16">
        <v>65.6</v>
      </c>
      <c r="H36" s="11">
        <f t="shared" si="6"/>
        <v>32.8</v>
      </c>
      <c r="I36" s="19">
        <v>81.8</v>
      </c>
      <c r="J36" s="20">
        <f t="shared" si="7"/>
        <v>40.9</v>
      </c>
      <c r="K36" s="20">
        <f t="shared" si="8"/>
        <v>73.69999999999999</v>
      </c>
      <c r="L36" s="11"/>
      <c r="M36" s="11"/>
    </row>
    <row r="37" spans="1:13" s="1" customFormat="1" ht="22.5" customHeight="1">
      <c r="A37" s="13" t="s">
        <v>83</v>
      </c>
      <c r="B37" s="14" t="s">
        <v>84</v>
      </c>
      <c r="C37" s="14" t="s">
        <v>31</v>
      </c>
      <c r="D37" s="13" t="s">
        <v>70</v>
      </c>
      <c r="E37" s="15">
        <v>13.5</v>
      </c>
      <c r="F37" s="16">
        <v>48.3</v>
      </c>
      <c r="G37" s="16">
        <v>61.8</v>
      </c>
      <c r="H37" s="11">
        <f t="shared" si="6"/>
        <v>30.9</v>
      </c>
      <c r="I37" s="19">
        <v>82.03</v>
      </c>
      <c r="J37" s="20">
        <f t="shared" si="7"/>
        <v>41.015</v>
      </c>
      <c r="K37" s="20">
        <f t="shared" si="8"/>
        <v>71.91499999999999</v>
      </c>
      <c r="L37" s="11"/>
      <c r="M37" s="11"/>
    </row>
    <row r="38" spans="1:13" s="1" customFormat="1" ht="22.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1" customFormat="1" ht="22.5" customHeight="1">
      <c r="A39" s="13" t="s">
        <v>85</v>
      </c>
      <c r="B39" s="14" t="s">
        <v>86</v>
      </c>
      <c r="C39" s="14" t="s">
        <v>31</v>
      </c>
      <c r="D39" s="13" t="s">
        <v>87</v>
      </c>
      <c r="E39" s="15">
        <v>9.6</v>
      </c>
      <c r="F39" s="16">
        <v>52.7</v>
      </c>
      <c r="G39" s="16">
        <v>62.3</v>
      </c>
      <c r="H39" s="11">
        <f>G39*0.5</f>
        <v>31.15</v>
      </c>
      <c r="I39" s="19">
        <v>86.3</v>
      </c>
      <c r="J39" s="20">
        <f>I39*0.5</f>
        <v>43.15</v>
      </c>
      <c r="K39" s="20">
        <f>H39+J39</f>
        <v>74.3</v>
      </c>
      <c r="L39" s="11">
        <v>1</v>
      </c>
      <c r="M39" s="11" t="s">
        <v>18</v>
      </c>
    </row>
    <row r="40" spans="1:13" s="1" customFormat="1" ht="22.5" customHeight="1">
      <c r="A40" s="13" t="s">
        <v>88</v>
      </c>
      <c r="B40" s="14" t="s">
        <v>89</v>
      </c>
      <c r="C40" s="14" t="s">
        <v>31</v>
      </c>
      <c r="D40" s="13" t="s">
        <v>87</v>
      </c>
      <c r="E40" s="15">
        <v>13.2</v>
      </c>
      <c r="F40" s="16">
        <v>50.4</v>
      </c>
      <c r="G40" s="16">
        <v>63.6</v>
      </c>
      <c r="H40" s="11">
        <f>G40*0.5</f>
        <v>31.8</v>
      </c>
      <c r="I40" s="19">
        <v>84.9</v>
      </c>
      <c r="J40" s="20">
        <f>I40*0.5</f>
        <v>42.45</v>
      </c>
      <c r="K40" s="20">
        <f>H40+J40</f>
        <v>74.25</v>
      </c>
      <c r="L40" s="11">
        <v>2</v>
      </c>
      <c r="M40" s="11" t="s">
        <v>18</v>
      </c>
    </row>
    <row r="41" spans="1:13" s="1" customFormat="1" ht="22.5" customHeight="1">
      <c r="A41" s="13" t="s">
        <v>90</v>
      </c>
      <c r="B41" s="14" t="s">
        <v>91</v>
      </c>
      <c r="C41" s="14" t="s">
        <v>31</v>
      </c>
      <c r="D41" s="13" t="s">
        <v>87</v>
      </c>
      <c r="E41" s="15">
        <v>12.1</v>
      </c>
      <c r="F41" s="16">
        <v>50.3</v>
      </c>
      <c r="G41" s="16">
        <v>62.4</v>
      </c>
      <c r="H41" s="11">
        <f>G41*0.5</f>
        <v>31.2</v>
      </c>
      <c r="I41" s="19">
        <v>83.23</v>
      </c>
      <c r="J41" s="20">
        <f>I41*0.5</f>
        <v>41.615</v>
      </c>
      <c r="K41" s="20">
        <f>H41+J41</f>
        <v>72.815</v>
      </c>
      <c r="L41" s="11"/>
      <c r="M41" s="11"/>
    </row>
    <row r="42" spans="1:13" s="1" customFormat="1" ht="22.5" customHeight="1">
      <c r="A42" s="13" t="s">
        <v>92</v>
      </c>
      <c r="B42" s="14" t="s">
        <v>93</v>
      </c>
      <c r="C42" s="14" t="s">
        <v>31</v>
      </c>
      <c r="D42" s="13" t="s">
        <v>87</v>
      </c>
      <c r="E42" s="15">
        <v>14.3</v>
      </c>
      <c r="F42" s="16">
        <v>50</v>
      </c>
      <c r="G42" s="16">
        <v>64.3</v>
      </c>
      <c r="H42" s="11">
        <f>G42*0.5</f>
        <v>32.15</v>
      </c>
      <c r="I42" s="19">
        <v>78.13</v>
      </c>
      <c r="J42" s="20">
        <f>I42*0.5</f>
        <v>39.065</v>
      </c>
      <c r="K42" s="20">
        <f>H42+J42</f>
        <v>71.215</v>
      </c>
      <c r="L42" s="11"/>
      <c r="M42" s="11"/>
    </row>
    <row r="43" spans="1:13" s="1" customFormat="1" ht="22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s="1" customFormat="1" ht="22.5" customHeight="1">
      <c r="A44" s="13" t="s">
        <v>94</v>
      </c>
      <c r="B44" s="14" t="s">
        <v>95</v>
      </c>
      <c r="C44" s="14" t="s">
        <v>31</v>
      </c>
      <c r="D44" s="13" t="s">
        <v>96</v>
      </c>
      <c r="E44" s="15">
        <v>16.2</v>
      </c>
      <c r="F44" s="16">
        <v>51.6</v>
      </c>
      <c r="G44" s="16">
        <v>67.8</v>
      </c>
      <c r="H44" s="11">
        <f aca="true" t="shared" si="9" ref="H44:H55">G44*0.5</f>
        <v>33.9</v>
      </c>
      <c r="I44" s="19">
        <v>89.87</v>
      </c>
      <c r="J44" s="20">
        <f aca="true" t="shared" si="10" ref="J44:J55">I44*0.5</f>
        <v>44.935</v>
      </c>
      <c r="K44" s="20">
        <f aca="true" t="shared" si="11" ref="K44:K55">H44+J44</f>
        <v>78.83500000000001</v>
      </c>
      <c r="L44" s="11">
        <v>1</v>
      </c>
      <c r="M44" s="11" t="s">
        <v>18</v>
      </c>
    </row>
    <row r="45" spans="1:13" s="1" customFormat="1" ht="22.5" customHeight="1">
      <c r="A45" s="13" t="s">
        <v>97</v>
      </c>
      <c r="B45" s="14" t="s">
        <v>98</v>
      </c>
      <c r="C45" s="14" t="s">
        <v>16</v>
      </c>
      <c r="D45" s="13" t="s">
        <v>96</v>
      </c>
      <c r="E45" s="15">
        <v>13.2</v>
      </c>
      <c r="F45" s="16">
        <v>53.3</v>
      </c>
      <c r="G45" s="16">
        <v>66.5</v>
      </c>
      <c r="H45" s="11">
        <f t="shared" si="9"/>
        <v>33.25</v>
      </c>
      <c r="I45" s="19">
        <v>90.9</v>
      </c>
      <c r="J45" s="20">
        <f t="shared" si="10"/>
        <v>45.45</v>
      </c>
      <c r="K45" s="20">
        <f t="shared" si="11"/>
        <v>78.7</v>
      </c>
      <c r="L45" s="11">
        <v>2</v>
      </c>
      <c r="M45" s="11" t="s">
        <v>18</v>
      </c>
    </row>
    <row r="46" spans="1:13" s="1" customFormat="1" ht="22.5" customHeight="1">
      <c r="A46" s="13" t="s">
        <v>99</v>
      </c>
      <c r="B46" s="14" t="s">
        <v>100</v>
      </c>
      <c r="C46" s="14" t="s">
        <v>31</v>
      </c>
      <c r="D46" s="13" t="s">
        <v>96</v>
      </c>
      <c r="E46" s="15">
        <v>14.1</v>
      </c>
      <c r="F46" s="16">
        <v>48.9</v>
      </c>
      <c r="G46" s="16">
        <v>63</v>
      </c>
      <c r="H46" s="11">
        <f t="shared" si="9"/>
        <v>31.5</v>
      </c>
      <c r="I46" s="19">
        <v>91.3</v>
      </c>
      <c r="J46" s="20">
        <f t="shared" si="10"/>
        <v>45.65</v>
      </c>
      <c r="K46" s="20">
        <f t="shared" si="11"/>
        <v>77.15</v>
      </c>
      <c r="L46" s="11">
        <v>3</v>
      </c>
      <c r="M46" s="11" t="s">
        <v>18</v>
      </c>
    </row>
    <row r="47" spans="1:13" s="1" customFormat="1" ht="22.5" customHeight="1">
      <c r="A47" s="13" t="s">
        <v>101</v>
      </c>
      <c r="B47" s="14" t="s">
        <v>102</v>
      </c>
      <c r="C47" s="14" t="s">
        <v>31</v>
      </c>
      <c r="D47" s="13" t="s">
        <v>96</v>
      </c>
      <c r="E47" s="15">
        <v>13.8</v>
      </c>
      <c r="F47" s="16">
        <v>51.2</v>
      </c>
      <c r="G47" s="16">
        <v>65</v>
      </c>
      <c r="H47" s="11">
        <f t="shared" si="9"/>
        <v>32.5</v>
      </c>
      <c r="I47" s="19">
        <v>89.03</v>
      </c>
      <c r="J47" s="20">
        <f t="shared" si="10"/>
        <v>44.515</v>
      </c>
      <c r="K47" s="20">
        <f t="shared" si="11"/>
        <v>77.015</v>
      </c>
      <c r="L47" s="11">
        <v>4</v>
      </c>
      <c r="M47" s="11" t="s">
        <v>18</v>
      </c>
    </row>
    <row r="48" spans="1:13" s="1" customFormat="1" ht="22.5" customHeight="1">
      <c r="A48" s="13" t="s">
        <v>103</v>
      </c>
      <c r="B48" s="14" t="s">
        <v>104</v>
      </c>
      <c r="C48" s="14" t="s">
        <v>16</v>
      </c>
      <c r="D48" s="13" t="s">
        <v>96</v>
      </c>
      <c r="E48" s="15">
        <v>15.1</v>
      </c>
      <c r="F48" s="16">
        <v>54.7</v>
      </c>
      <c r="G48" s="16">
        <v>69.8</v>
      </c>
      <c r="H48" s="11">
        <f t="shared" si="9"/>
        <v>34.9</v>
      </c>
      <c r="I48" s="19">
        <v>81.73</v>
      </c>
      <c r="J48" s="20">
        <f t="shared" si="10"/>
        <v>40.865</v>
      </c>
      <c r="K48" s="20">
        <f t="shared" si="11"/>
        <v>75.765</v>
      </c>
      <c r="L48" s="11">
        <v>5</v>
      </c>
      <c r="M48" s="11" t="s">
        <v>18</v>
      </c>
    </row>
    <row r="49" spans="1:13" s="1" customFormat="1" ht="22.5" customHeight="1">
      <c r="A49" s="13" t="s">
        <v>105</v>
      </c>
      <c r="B49" s="14" t="s">
        <v>106</v>
      </c>
      <c r="C49" s="14" t="s">
        <v>16</v>
      </c>
      <c r="D49" s="13" t="s">
        <v>96</v>
      </c>
      <c r="E49" s="15">
        <v>12.4</v>
      </c>
      <c r="F49" s="16">
        <v>48.5</v>
      </c>
      <c r="G49" s="16">
        <v>60.9</v>
      </c>
      <c r="H49" s="11">
        <f t="shared" si="9"/>
        <v>30.45</v>
      </c>
      <c r="I49" s="19">
        <v>87.4</v>
      </c>
      <c r="J49" s="20">
        <f t="shared" si="10"/>
        <v>43.7</v>
      </c>
      <c r="K49" s="20">
        <f t="shared" si="11"/>
        <v>74.15</v>
      </c>
      <c r="L49" s="11">
        <v>6</v>
      </c>
      <c r="M49" s="11" t="s">
        <v>18</v>
      </c>
    </row>
    <row r="50" spans="1:13" s="1" customFormat="1" ht="22.5" customHeight="1">
      <c r="A50" s="13" t="s">
        <v>107</v>
      </c>
      <c r="B50" s="14" t="s">
        <v>108</v>
      </c>
      <c r="C50" s="14" t="s">
        <v>16</v>
      </c>
      <c r="D50" s="13" t="s">
        <v>96</v>
      </c>
      <c r="E50" s="15">
        <v>10.6</v>
      </c>
      <c r="F50" s="16">
        <v>52.8</v>
      </c>
      <c r="G50" s="16">
        <v>63.4</v>
      </c>
      <c r="H50" s="11">
        <f t="shared" si="9"/>
        <v>31.7</v>
      </c>
      <c r="I50" s="19">
        <v>84.47</v>
      </c>
      <c r="J50" s="20">
        <f t="shared" si="10"/>
        <v>42.235</v>
      </c>
      <c r="K50" s="20">
        <f t="shared" si="11"/>
        <v>73.935</v>
      </c>
      <c r="L50" s="11">
        <v>7</v>
      </c>
      <c r="M50" s="11" t="s">
        <v>18</v>
      </c>
    </row>
    <row r="51" spans="1:13" s="1" customFormat="1" ht="22.5" customHeight="1">
      <c r="A51" s="13" t="s">
        <v>109</v>
      </c>
      <c r="B51" s="14" t="s">
        <v>110</v>
      </c>
      <c r="C51" s="14" t="s">
        <v>31</v>
      </c>
      <c r="D51" s="13" t="s">
        <v>96</v>
      </c>
      <c r="E51" s="15">
        <v>13.7</v>
      </c>
      <c r="F51" s="16">
        <v>48.7</v>
      </c>
      <c r="G51" s="16">
        <v>62.4</v>
      </c>
      <c r="H51" s="11">
        <f t="shared" si="9"/>
        <v>31.2</v>
      </c>
      <c r="I51" s="19">
        <v>81.33</v>
      </c>
      <c r="J51" s="20">
        <f t="shared" si="10"/>
        <v>40.665</v>
      </c>
      <c r="K51" s="20">
        <f t="shared" si="11"/>
        <v>71.865</v>
      </c>
      <c r="L51" s="11">
        <v>8</v>
      </c>
      <c r="M51" s="11" t="s">
        <v>18</v>
      </c>
    </row>
    <row r="52" spans="1:13" s="1" customFormat="1" ht="22.5" customHeight="1">
      <c r="A52" s="13" t="s">
        <v>111</v>
      </c>
      <c r="B52" s="14" t="s">
        <v>112</v>
      </c>
      <c r="C52" s="14" t="s">
        <v>31</v>
      </c>
      <c r="D52" s="13" t="s">
        <v>96</v>
      </c>
      <c r="E52" s="15">
        <v>14.1</v>
      </c>
      <c r="F52" s="16">
        <v>37.5</v>
      </c>
      <c r="G52" s="16">
        <v>51.6</v>
      </c>
      <c r="H52" s="11">
        <f t="shared" si="9"/>
        <v>25.8</v>
      </c>
      <c r="I52" s="19">
        <v>81.57</v>
      </c>
      <c r="J52" s="20">
        <f t="shared" si="10"/>
        <v>40.785</v>
      </c>
      <c r="K52" s="20">
        <f t="shared" si="11"/>
        <v>66.585</v>
      </c>
      <c r="L52" s="11">
        <v>9</v>
      </c>
      <c r="M52" s="11" t="s">
        <v>18</v>
      </c>
    </row>
    <row r="53" spans="1:13" s="1" customFormat="1" ht="22.5" customHeight="1">
      <c r="A53" s="13" t="s">
        <v>113</v>
      </c>
      <c r="B53" s="14" t="s">
        <v>114</v>
      </c>
      <c r="C53" s="14" t="s">
        <v>31</v>
      </c>
      <c r="D53" s="13" t="s">
        <v>96</v>
      </c>
      <c r="E53" s="15">
        <v>13</v>
      </c>
      <c r="F53" s="16">
        <v>58.5</v>
      </c>
      <c r="G53" s="16">
        <v>71.5</v>
      </c>
      <c r="H53" s="11">
        <f t="shared" si="9"/>
        <v>35.75</v>
      </c>
      <c r="I53" s="19">
        <v>0</v>
      </c>
      <c r="J53" s="20">
        <f t="shared" si="10"/>
        <v>0</v>
      </c>
      <c r="K53" s="20">
        <f t="shared" si="11"/>
        <v>35.75</v>
      </c>
      <c r="L53" s="11"/>
      <c r="M53" s="11" t="s">
        <v>38</v>
      </c>
    </row>
    <row r="54" spans="1:13" s="1" customFormat="1" ht="22.5" customHeight="1">
      <c r="A54" s="13" t="s">
        <v>115</v>
      </c>
      <c r="B54" s="14" t="s">
        <v>116</v>
      </c>
      <c r="C54" s="14" t="s">
        <v>31</v>
      </c>
      <c r="D54" s="13" t="s">
        <v>96</v>
      </c>
      <c r="E54" s="15">
        <v>13.5</v>
      </c>
      <c r="F54" s="16">
        <v>49.5</v>
      </c>
      <c r="G54" s="16">
        <v>63</v>
      </c>
      <c r="H54" s="11">
        <f t="shared" si="9"/>
        <v>31.5</v>
      </c>
      <c r="I54" s="19">
        <v>0</v>
      </c>
      <c r="J54" s="20">
        <f t="shared" si="10"/>
        <v>0</v>
      </c>
      <c r="K54" s="20">
        <f t="shared" si="11"/>
        <v>31.5</v>
      </c>
      <c r="L54" s="11"/>
      <c r="M54" s="11" t="s">
        <v>38</v>
      </c>
    </row>
    <row r="55" spans="1:13" s="1" customFormat="1" ht="22.5" customHeight="1">
      <c r="A55" s="13" t="s">
        <v>117</v>
      </c>
      <c r="B55" s="14" t="s">
        <v>118</v>
      </c>
      <c r="C55" s="14" t="s">
        <v>31</v>
      </c>
      <c r="D55" s="13" t="s">
        <v>96</v>
      </c>
      <c r="E55" s="15">
        <v>11.4</v>
      </c>
      <c r="F55" s="16">
        <v>33.1</v>
      </c>
      <c r="G55" s="16">
        <v>44.5</v>
      </c>
      <c r="H55" s="11">
        <f t="shared" si="9"/>
        <v>22.25</v>
      </c>
      <c r="I55" s="19">
        <v>0</v>
      </c>
      <c r="J55" s="20">
        <f t="shared" si="10"/>
        <v>0</v>
      </c>
      <c r="K55" s="20">
        <f t="shared" si="11"/>
        <v>22.25</v>
      </c>
      <c r="L55" s="11"/>
      <c r="M55" s="11" t="s">
        <v>38</v>
      </c>
    </row>
    <row r="56" spans="1:13" s="1" customFormat="1" ht="22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s="1" customFormat="1" ht="22.5" customHeight="1">
      <c r="A57" s="13" t="s">
        <v>119</v>
      </c>
      <c r="B57" s="14" t="s">
        <v>120</v>
      </c>
      <c r="C57" s="14" t="s">
        <v>31</v>
      </c>
      <c r="D57" s="13" t="s">
        <v>121</v>
      </c>
      <c r="E57" s="15">
        <v>14.4</v>
      </c>
      <c r="F57" s="16">
        <v>56.3</v>
      </c>
      <c r="G57" s="16">
        <v>70.7</v>
      </c>
      <c r="H57" s="11">
        <f aca="true" t="shared" si="12" ref="H57:H62">G57*0.5</f>
        <v>35.35</v>
      </c>
      <c r="I57" s="19">
        <v>92.78</v>
      </c>
      <c r="J57" s="20">
        <f aca="true" t="shared" si="13" ref="J57:J62">I57*0.5</f>
        <v>46.39</v>
      </c>
      <c r="K57" s="20">
        <f aca="true" t="shared" si="14" ref="K57:K62">H57+J57</f>
        <v>81.74000000000001</v>
      </c>
      <c r="L57" s="11">
        <v>1</v>
      </c>
      <c r="M57" s="11" t="s">
        <v>18</v>
      </c>
    </row>
    <row r="58" spans="1:13" s="1" customFormat="1" ht="24" customHeight="1">
      <c r="A58" s="13" t="s">
        <v>122</v>
      </c>
      <c r="B58" s="14" t="s">
        <v>123</v>
      </c>
      <c r="C58" s="14" t="s">
        <v>31</v>
      </c>
      <c r="D58" s="13" t="s">
        <v>121</v>
      </c>
      <c r="E58" s="15">
        <v>13.3</v>
      </c>
      <c r="F58" s="16">
        <v>61.9</v>
      </c>
      <c r="G58" s="16">
        <v>75.2</v>
      </c>
      <c r="H58" s="11">
        <f t="shared" si="12"/>
        <v>37.6</v>
      </c>
      <c r="I58" s="19">
        <v>88.02</v>
      </c>
      <c r="J58" s="20">
        <f t="shared" si="13"/>
        <v>44.01</v>
      </c>
      <c r="K58" s="20">
        <f t="shared" si="14"/>
        <v>81.61</v>
      </c>
      <c r="L58" s="11">
        <v>2</v>
      </c>
      <c r="M58" s="11" t="s">
        <v>18</v>
      </c>
    </row>
    <row r="59" spans="1:13" s="1" customFormat="1" ht="24" customHeight="1">
      <c r="A59" s="13" t="s">
        <v>124</v>
      </c>
      <c r="B59" s="14" t="s">
        <v>125</v>
      </c>
      <c r="C59" s="14" t="s">
        <v>31</v>
      </c>
      <c r="D59" s="13" t="s">
        <v>121</v>
      </c>
      <c r="E59" s="15">
        <v>14.7</v>
      </c>
      <c r="F59" s="16">
        <v>59.7</v>
      </c>
      <c r="G59" s="16">
        <v>74.4</v>
      </c>
      <c r="H59" s="11">
        <f t="shared" si="12"/>
        <v>37.2</v>
      </c>
      <c r="I59" s="19">
        <v>87.9</v>
      </c>
      <c r="J59" s="20">
        <f t="shared" si="13"/>
        <v>43.95</v>
      </c>
      <c r="K59" s="20">
        <f t="shared" si="14"/>
        <v>81.15</v>
      </c>
      <c r="L59" s="11">
        <v>3</v>
      </c>
      <c r="M59" s="11" t="s">
        <v>18</v>
      </c>
    </row>
    <row r="60" spans="1:13" s="1" customFormat="1" ht="24" customHeight="1">
      <c r="A60" s="13" t="s">
        <v>126</v>
      </c>
      <c r="B60" s="14" t="s">
        <v>127</v>
      </c>
      <c r="C60" s="14" t="s">
        <v>31</v>
      </c>
      <c r="D60" s="13" t="s">
        <v>121</v>
      </c>
      <c r="E60" s="15">
        <v>13.5</v>
      </c>
      <c r="F60" s="16">
        <v>61.2</v>
      </c>
      <c r="G60" s="16">
        <v>74.7</v>
      </c>
      <c r="H60" s="11">
        <f t="shared" si="12"/>
        <v>37.35</v>
      </c>
      <c r="I60" s="19">
        <v>83.62</v>
      </c>
      <c r="J60" s="20">
        <f t="shared" si="13"/>
        <v>41.81</v>
      </c>
      <c r="K60" s="20">
        <f t="shared" si="14"/>
        <v>79.16</v>
      </c>
      <c r="L60" s="11"/>
      <c r="M60" s="11"/>
    </row>
    <row r="61" spans="1:13" s="1" customFormat="1" ht="24" customHeight="1">
      <c r="A61" s="13" t="s">
        <v>128</v>
      </c>
      <c r="B61" s="14" t="s">
        <v>129</v>
      </c>
      <c r="C61" s="14" t="s">
        <v>31</v>
      </c>
      <c r="D61" s="13" t="s">
        <v>121</v>
      </c>
      <c r="E61" s="15">
        <v>14.5</v>
      </c>
      <c r="F61" s="16">
        <v>57.4</v>
      </c>
      <c r="G61" s="16">
        <v>71.9</v>
      </c>
      <c r="H61" s="11">
        <f t="shared" si="12"/>
        <v>35.95</v>
      </c>
      <c r="I61" s="19">
        <v>83.79</v>
      </c>
      <c r="J61" s="20">
        <f t="shared" si="13"/>
        <v>41.895</v>
      </c>
      <c r="K61" s="20">
        <f t="shared" si="14"/>
        <v>77.845</v>
      </c>
      <c r="L61" s="11"/>
      <c r="M61" s="11"/>
    </row>
    <row r="62" spans="1:13" s="1" customFormat="1" ht="24" customHeight="1">
      <c r="A62" s="13" t="s">
        <v>130</v>
      </c>
      <c r="B62" s="14" t="s">
        <v>131</v>
      </c>
      <c r="C62" s="14" t="s">
        <v>31</v>
      </c>
      <c r="D62" s="13" t="s">
        <v>121</v>
      </c>
      <c r="E62" s="15">
        <v>15</v>
      </c>
      <c r="F62" s="16">
        <v>53.3</v>
      </c>
      <c r="G62" s="16">
        <v>68.3</v>
      </c>
      <c r="H62" s="11">
        <f t="shared" si="12"/>
        <v>34.15</v>
      </c>
      <c r="I62" s="19">
        <v>85.8</v>
      </c>
      <c r="J62" s="20">
        <f t="shared" si="13"/>
        <v>42.9</v>
      </c>
      <c r="K62" s="20">
        <f t="shared" si="14"/>
        <v>77.05</v>
      </c>
      <c r="L62" s="11"/>
      <c r="M62" s="11"/>
    </row>
    <row r="63" spans="1:13" s="1" customFormat="1" ht="22.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s="1" customFormat="1" ht="22.5" customHeight="1">
      <c r="A64" s="13" t="s">
        <v>132</v>
      </c>
      <c r="B64" s="14" t="s">
        <v>133</v>
      </c>
      <c r="C64" s="14" t="s">
        <v>16</v>
      </c>
      <c r="D64" s="13" t="s">
        <v>134</v>
      </c>
      <c r="E64" s="15">
        <v>14.9</v>
      </c>
      <c r="F64" s="16">
        <v>54.6</v>
      </c>
      <c r="G64" s="16">
        <v>69.5</v>
      </c>
      <c r="H64" s="11">
        <f aca="true" t="shared" si="15" ref="H64:H71">G64*0.5</f>
        <v>34.75</v>
      </c>
      <c r="I64" s="19">
        <v>90.37</v>
      </c>
      <c r="J64" s="20">
        <f aca="true" t="shared" si="16" ref="J64:J71">I64*0.5</f>
        <v>45.185</v>
      </c>
      <c r="K64" s="20">
        <f aca="true" t="shared" si="17" ref="K64:K71">H64+J64</f>
        <v>79.935</v>
      </c>
      <c r="L64" s="11">
        <v>1</v>
      </c>
      <c r="M64" s="11" t="s">
        <v>18</v>
      </c>
    </row>
    <row r="65" spans="1:13" s="1" customFormat="1" ht="22.5" customHeight="1">
      <c r="A65" s="13" t="s">
        <v>135</v>
      </c>
      <c r="B65" s="14" t="s">
        <v>136</v>
      </c>
      <c r="C65" s="14" t="s">
        <v>16</v>
      </c>
      <c r="D65" s="13" t="s">
        <v>134</v>
      </c>
      <c r="E65" s="15">
        <v>13.6</v>
      </c>
      <c r="F65" s="16">
        <v>54.8</v>
      </c>
      <c r="G65" s="16">
        <v>68.4</v>
      </c>
      <c r="H65" s="11">
        <f t="shared" si="15"/>
        <v>34.2</v>
      </c>
      <c r="I65" s="19">
        <v>88.97</v>
      </c>
      <c r="J65" s="20">
        <f t="shared" si="16"/>
        <v>44.485</v>
      </c>
      <c r="K65" s="20">
        <f t="shared" si="17"/>
        <v>78.685</v>
      </c>
      <c r="L65" s="11">
        <v>2</v>
      </c>
      <c r="M65" s="11" t="s">
        <v>18</v>
      </c>
    </row>
    <row r="66" spans="1:13" s="1" customFormat="1" ht="22.5" customHeight="1">
      <c r="A66" s="13" t="s">
        <v>137</v>
      </c>
      <c r="B66" s="14" t="s">
        <v>138</v>
      </c>
      <c r="C66" s="14" t="s">
        <v>31</v>
      </c>
      <c r="D66" s="13" t="s">
        <v>134</v>
      </c>
      <c r="E66" s="15">
        <v>12</v>
      </c>
      <c r="F66" s="16">
        <v>54.1</v>
      </c>
      <c r="G66" s="16">
        <v>66.1</v>
      </c>
      <c r="H66" s="11">
        <f t="shared" si="15"/>
        <v>33.05</v>
      </c>
      <c r="I66" s="19">
        <v>91</v>
      </c>
      <c r="J66" s="20">
        <f t="shared" si="16"/>
        <v>45.5</v>
      </c>
      <c r="K66" s="20">
        <f t="shared" si="17"/>
        <v>78.55</v>
      </c>
      <c r="L66" s="11">
        <v>3</v>
      </c>
      <c r="M66" s="11" t="s">
        <v>18</v>
      </c>
    </row>
    <row r="67" spans="1:13" s="1" customFormat="1" ht="22.5" customHeight="1">
      <c r="A67" s="13" t="s">
        <v>139</v>
      </c>
      <c r="B67" s="14" t="s">
        <v>140</v>
      </c>
      <c r="C67" s="14" t="s">
        <v>31</v>
      </c>
      <c r="D67" s="13" t="s">
        <v>134</v>
      </c>
      <c r="E67" s="15">
        <v>12.7</v>
      </c>
      <c r="F67" s="16">
        <v>50.6</v>
      </c>
      <c r="G67" s="16">
        <v>63.3</v>
      </c>
      <c r="H67" s="11">
        <f t="shared" si="15"/>
        <v>31.65</v>
      </c>
      <c r="I67" s="19">
        <v>92.7</v>
      </c>
      <c r="J67" s="20">
        <f t="shared" si="16"/>
        <v>46.35</v>
      </c>
      <c r="K67" s="20">
        <f t="shared" si="17"/>
        <v>78</v>
      </c>
      <c r="L67" s="11">
        <v>4</v>
      </c>
      <c r="M67" s="11" t="s">
        <v>18</v>
      </c>
    </row>
    <row r="68" spans="1:13" s="1" customFormat="1" ht="22.5" customHeight="1">
      <c r="A68" s="13" t="s">
        <v>141</v>
      </c>
      <c r="B68" s="14" t="s">
        <v>142</v>
      </c>
      <c r="C68" s="14" t="s">
        <v>16</v>
      </c>
      <c r="D68" s="13" t="s">
        <v>134</v>
      </c>
      <c r="E68" s="15">
        <v>14.4</v>
      </c>
      <c r="F68" s="16">
        <v>56.9</v>
      </c>
      <c r="G68" s="16">
        <v>71.3</v>
      </c>
      <c r="H68" s="11">
        <f t="shared" si="15"/>
        <v>35.65</v>
      </c>
      <c r="I68" s="19">
        <v>82.53</v>
      </c>
      <c r="J68" s="20">
        <f t="shared" si="16"/>
        <v>41.265</v>
      </c>
      <c r="K68" s="20">
        <f t="shared" si="17"/>
        <v>76.91499999999999</v>
      </c>
      <c r="L68" s="11"/>
      <c r="M68" s="11"/>
    </row>
    <row r="69" spans="1:13" s="1" customFormat="1" ht="22.5" customHeight="1">
      <c r="A69" s="13" t="s">
        <v>143</v>
      </c>
      <c r="B69" s="14" t="s">
        <v>144</v>
      </c>
      <c r="C69" s="14" t="s">
        <v>31</v>
      </c>
      <c r="D69" s="13" t="s">
        <v>134</v>
      </c>
      <c r="E69" s="15">
        <v>15.4</v>
      </c>
      <c r="F69" s="16">
        <v>50.4</v>
      </c>
      <c r="G69" s="16">
        <v>65.8</v>
      </c>
      <c r="H69" s="11">
        <f t="shared" si="15"/>
        <v>32.9</v>
      </c>
      <c r="I69" s="19">
        <v>84.1</v>
      </c>
      <c r="J69" s="20">
        <f t="shared" si="16"/>
        <v>42.05</v>
      </c>
      <c r="K69" s="20">
        <f t="shared" si="17"/>
        <v>74.94999999999999</v>
      </c>
      <c r="L69" s="11"/>
      <c r="M69" s="11"/>
    </row>
    <row r="70" spans="1:13" s="1" customFormat="1" ht="22.5" customHeight="1">
      <c r="A70" s="13" t="s">
        <v>145</v>
      </c>
      <c r="B70" s="14" t="s">
        <v>146</v>
      </c>
      <c r="C70" s="14" t="s">
        <v>16</v>
      </c>
      <c r="D70" s="13" t="s">
        <v>134</v>
      </c>
      <c r="E70" s="15">
        <v>12.5</v>
      </c>
      <c r="F70" s="16">
        <v>52.5</v>
      </c>
      <c r="G70" s="16">
        <v>65</v>
      </c>
      <c r="H70" s="11">
        <f t="shared" si="15"/>
        <v>32.5</v>
      </c>
      <c r="I70" s="19">
        <v>84.53</v>
      </c>
      <c r="J70" s="20">
        <f t="shared" si="16"/>
        <v>42.265</v>
      </c>
      <c r="K70" s="20">
        <f t="shared" si="17"/>
        <v>74.765</v>
      </c>
      <c r="L70" s="11"/>
      <c r="M70" s="11"/>
    </row>
    <row r="71" spans="1:13" s="1" customFormat="1" ht="22.5" customHeight="1">
      <c r="A71" s="13" t="s">
        <v>147</v>
      </c>
      <c r="B71" s="14" t="s">
        <v>148</v>
      </c>
      <c r="C71" s="14" t="s">
        <v>31</v>
      </c>
      <c r="D71" s="13" t="s">
        <v>134</v>
      </c>
      <c r="E71" s="15">
        <v>14.2</v>
      </c>
      <c r="F71" s="16">
        <v>49.8</v>
      </c>
      <c r="G71" s="16">
        <v>64</v>
      </c>
      <c r="H71" s="11">
        <f t="shared" si="15"/>
        <v>32</v>
      </c>
      <c r="I71" s="19">
        <v>85.07</v>
      </c>
      <c r="J71" s="20">
        <f t="shared" si="16"/>
        <v>42.535</v>
      </c>
      <c r="K71" s="20">
        <f t="shared" si="17"/>
        <v>74.535</v>
      </c>
      <c r="L71" s="11"/>
      <c r="M71" s="11"/>
    </row>
    <row r="72" spans="1:13" s="1" customFormat="1" ht="22.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s="1" customFormat="1" ht="22.5" customHeight="1">
      <c r="A73" s="13" t="s">
        <v>149</v>
      </c>
      <c r="B73" s="14" t="s">
        <v>150</v>
      </c>
      <c r="C73" s="14" t="s">
        <v>16</v>
      </c>
      <c r="D73" s="13" t="s">
        <v>151</v>
      </c>
      <c r="E73" s="15">
        <v>15.6</v>
      </c>
      <c r="F73" s="16">
        <v>59.1</v>
      </c>
      <c r="G73" s="16">
        <v>74.7</v>
      </c>
      <c r="H73" s="11">
        <f aca="true" t="shared" si="18" ref="H73:H80">G73*0.5</f>
        <v>37.35</v>
      </c>
      <c r="I73" s="19">
        <v>89.77</v>
      </c>
      <c r="J73" s="20">
        <f aca="true" t="shared" si="19" ref="J73:J80">I73*0.5</f>
        <v>44.885</v>
      </c>
      <c r="K73" s="20">
        <f aca="true" t="shared" si="20" ref="K73:K80">H73+J73</f>
        <v>82.235</v>
      </c>
      <c r="L73" s="11">
        <v>1</v>
      </c>
      <c r="M73" s="11" t="s">
        <v>18</v>
      </c>
    </row>
    <row r="74" spans="1:13" s="1" customFormat="1" ht="24.75" customHeight="1">
      <c r="A74" s="13" t="s">
        <v>152</v>
      </c>
      <c r="B74" s="14" t="s">
        <v>153</v>
      </c>
      <c r="C74" s="14" t="s">
        <v>16</v>
      </c>
      <c r="D74" s="13" t="s">
        <v>151</v>
      </c>
      <c r="E74" s="15">
        <v>13.6</v>
      </c>
      <c r="F74" s="16">
        <v>62.2</v>
      </c>
      <c r="G74" s="16">
        <v>75.8</v>
      </c>
      <c r="H74" s="11">
        <f t="shared" si="18"/>
        <v>37.9</v>
      </c>
      <c r="I74" s="19">
        <v>88.63</v>
      </c>
      <c r="J74" s="20">
        <f t="shared" si="19"/>
        <v>44.315</v>
      </c>
      <c r="K74" s="20">
        <f t="shared" si="20"/>
        <v>82.215</v>
      </c>
      <c r="L74" s="11">
        <v>2</v>
      </c>
      <c r="M74" s="11" t="s">
        <v>18</v>
      </c>
    </row>
    <row r="75" spans="1:13" s="1" customFormat="1" ht="24.75" customHeight="1">
      <c r="A75" s="13" t="s">
        <v>154</v>
      </c>
      <c r="B75" s="14" t="s">
        <v>155</v>
      </c>
      <c r="C75" s="14" t="s">
        <v>16</v>
      </c>
      <c r="D75" s="13" t="s">
        <v>151</v>
      </c>
      <c r="E75" s="15">
        <v>12.3</v>
      </c>
      <c r="F75" s="16">
        <v>61.4</v>
      </c>
      <c r="G75" s="16">
        <v>73.7</v>
      </c>
      <c r="H75" s="11">
        <f t="shared" si="18"/>
        <v>36.85</v>
      </c>
      <c r="I75" s="19">
        <v>84.9</v>
      </c>
      <c r="J75" s="20">
        <f t="shared" si="19"/>
        <v>42.45</v>
      </c>
      <c r="K75" s="20">
        <f t="shared" si="20"/>
        <v>79.30000000000001</v>
      </c>
      <c r="L75" s="11">
        <v>3</v>
      </c>
      <c r="M75" s="11" t="s">
        <v>18</v>
      </c>
    </row>
    <row r="76" spans="1:13" s="1" customFormat="1" ht="24.75" customHeight="1">
      <c r="A76" s="13" t="s">
        <v>156</v>
      </c>
      <c r="B76" s="14" t="s">
        <v>157</v>
      </c>
      <c r="C76" s="14" t="s">
        <v>16</v>
      </c>
      <c r="D76" s="13" t="s">
        <v>151</v>
      </c>
      <c r="E76" s="15">
        <v>14</v>
      </c>
      <c r="F76" s="16">
        <v>59.7</v>
      </c>
      <c r="G76" s="16">
        <v>73.7</v>
      </c>
      <c r="H76" s="11">
        <f t="shared" si="18"/>
        <v>36.85</v>
      </c>
      <c r="I76" s="19">
        <v>83.77</v>
      </c>
      <c r="J76" s="20">
        <f t="shared" si="19"/>
        <v>41.885</v>
      </c>
      <c r="K76" s="20">
        <f t="shared" si="20"/>
        <v>78.735</v>
      </c>
      <c r="L76" s="11">
        <v>4</v>
      </c>
      <c r="M76" s="11" t="s">
        <v>18</v>
      </c>
    </row>
    <row r="77" spans="1:256" s="2" customFormat="1" ht="24.75" customHeight="1">
      <c r="A77" s="13" t="s">
        <v>158</v>
      </c>
      <c r="B77" s="14" t="s">
        <v>159</v>
      </c>
      <c r="C77" s="14" t="s">
        <v>16</v>
      </c>
      <c r="D77" s="13" t="s">
        <v>151</v>
      </c>
      <c r="E77" s="15">
        <v>12.8</v>
      </c>
      <c r="F77" s="16">
        <v>55</v>
      </c>
      <c r="G77" s="16">
        <v>67.8</v>
      </c>
      <c r="H77" s="11">
        <f t="shared" si="18"/>
        <v>33.9</v>
      </c>
      <c r="I77" s="19">
        <v>87.13</v>
      </c>
      <c r="J77" s="20">
        <f t="shared" si="19"/>
        <v>43.565</v>
      </c>
      <c r="K77" s="20">
        <f t="shared" si="20"/>
        <v>77.465</v>
      </c>
      <c r="L77" s="14"/>
      <c r="M77" s="14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s="2" customFormat="1" ht="24.75" customHeight="1">
      <c r="A78" s="13" t="s">
        <v>160</v>
      </c>
      <c r="B78" s="14" t="s">
        <v>161</v>
      </c>
      <c r="C78" s="14" t="s">
        <v>31</v>
      </c>
      <c r="D78" s="13" t="s">
        <v>151</v>
      </c>
      <c r="E78" s="15">
        <v>13.4</v>
      </c>
      <c r="F78" s="16">
        <v>55.6</v>
      </c>
      <c r="G78" s="16">
        <v>69</v>
      </c>
      <c r="H78" s="11">
        <f t="shared" si="18"/>
        <v>34.5</v>
      </c>
      <c r="I78" s="19">
        <v>82.27</v>
      </c>
      <c r="J78" s="20">
        <f t="shared" si="19"/>
        <v>41.135</v>
      </c>
      <c r="K78" s="20">
        <f t="shared" si="20"/>
        <v>75.63499999999999</v>
      </c>
      <c r="L78" s="14"/>
      <c r="M78" s="14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2" customFormat="1" ht="24.75" customHeight="1">
      <c r="A79" s="13" t="s">
        <v>162</v>
      </c>
      <c r="B79" s="14" t="s">
        <v>163</v>
      </c>
      <c r="C79" s="14" t="s">
        <v>16</v>
      </c>
      <c r="D79" s="13" t="s">
        <v>151</v>
      </c>
      <c r="E79" s="15">
        <v>12.4</v>
      </c>
      <c r="F79" s="16">
        <v>53.7</v>
      </c>
      <c r="G79" s="16">
        <v>66.1</v>
      </c>
      <c r="H79" s="11">
        <f t="shared" si="18"/>
        <v>33.05</v>
      </c>
      <c r="I79" s="19">
        <v>79.93</v>
      </c>
      <c r="J79" s="20">
        <f t="shared" si="19"/>
        <v>39.965</v>
      </c>
      <c r="K79" s="20">
        <f t="shared" si="20"/>
        <v>73.015</v>
      </c>
      <c r="L79" s="14"/>
      <c r="M79" s="14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s="2" customFormat="1" ht="24.75" customHeight="1">
      <c r="A80" s="13" t="s">
        <v>164</v>
      </c>
      <c r="B80" s="14" t="s">
        <v>165</v>
      </c>
      <c r="C80" s="14" t="s">
        <v>16</v>
      </c>
      <c r="D80" s="13" t="s">
        <v>151</v>
      </c>
      <c r="E80" s="15">
        <v>14.6</v>
      </c>
      <c r="F80" s="16">
        <v>55.8</v>
      </c>
      <c r="G80" s="16">
        <v>70.4</v>
      </c>
      <c r="H80" s="11">
        <f t="shared" si="18"/>
        <v>35.2</v>
      </c>
      <c r="I80" s="19">
        <v>0</v>
      </c>
      <c r="J80" s="20">
        <f t="shared" si="19"/>
        <v>0</v>
      </c>
      <c r="K80" s="20">
        <f t="shared" si="20"/>
        <v>35.2</v>
      </c>
      <c r="L80" s="14"/>
      <c r="M80" s="14" t="s">
        <v>38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13" s="1" customFormat="1" ht="24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s="1" customFormat="1" ht="21.75" customHeight="1">
      <c r="A82" s="13" t="s">
        <v>166</v>
      </c>
      <c r="B82" s="14" t="s">
        <v>167</v>
      </c>
      <c r="C82" s="14" t="s">
        <v>31</v>
      </c>
      <c r="D82" s="13" t="s">
        <v>168</v>
      </c>
      <c r="E82" s="15">
        <v>17.2</v>
      </c>
      <c r="F82" s="16">
        <v>68.7</v>
      </c>
      <c r="G82" s="16">
        <v>85.9</v>
      </c>
      <c r="H82" s="11">
        <f aca="true" t="shared" si="21" ref="H82:H101">G82*0.5</f>
        <v>42.95</v>
      </c>
      <c r="I82" s="19">
        <v>85.83</v>
      </c>
      <c r="J82" s="20">
        <f aca="true" t="shared" si="22" ref="J82:J101">I82*0.5</f>
        <v>42.915</v>
      </c>
      <c r="K82" s="20">
        <f aca="true" t="shared" si="23" ref="K82:K101">H82+J82</f>
        <v>85.86500000000001</v>
      </c>
      <c r="L82" s="11">
        <v>1</v>
      </c>
      <c r="M82" s="11" t="s">
        <v>18</v>
      </c>
    </row>
    <row r="83" spans="1:13" s="1" customFormat="1" ht="21.75" customHeight="1">
      <c r="A83" s="13" t="s">
        <v>169</v>
      </c>
      <c r="B83" s="14" t="s">
        <v>170</v>
      </c>
      <c r="C83" s="14" t="s">
        <v>16</v>
      </c>
      <c r="D83" s="13" t="s">
        <v>168</v>
      </c>
      <c r="E83" s="15">
        <v>14.7</v>
      </c>
      <c r="F83" s="16">
        <v>59.5</v>
      </c>
      <c r="G83" s="16">
        <v>74.2</v>
      </c>
      <c r="H83" s="11">
        <f t="shared" si="21"/>
        <v>37.1</v>
      </c>
      <c r="I83" s="19">
        <v>93.2</v>
      </c>
      <c r="J83" s="20">
        <f t="shared" si="22"/>
        <v>46.6</v>
      </c>
      <c r="K83" s="20">
        <f t="shared" si="23"/>
        <v>83.7</v>
      </c>
      <c r="L83" s="11">
        <v>2</v>
      </c>
      <c r="M83" s="11" t="s">
        <v>18</v>
      </c>
    </row>
    <row r="84" spans="1:13" s="1" customFormat="1" ht="21.75" customHeight="1">
      <c r="A84" s="13" t="s">
        <v>171</v>
      </c>
      <c r="B84" s="14" t="s">
        <v>172</v>
      </c>
      <c r="C84" s="14" t="s">
        <v>31</v>
      </c>
      <c r="D84" s="13" t="s">
        <v>168</v>
      </c>
      <c r="E84" s="15">
        <v>13.1</v>
      </c>
      <c r="F84" s="16">
        <v>62.5</v>
      </c>
      <c r="G84" s="16">
        <v>75.6</v>
      </c>
      <c r="H84" s="11">
        <f t="shared" si="21"/>
        <v>37.8</v>
      </c>
      <c r="I84" s="19">
        <v>89.07</v>
      </c>
      <c r="J84" s="20">
        <f t="shared" si="22"/>
        <v>44.535</v>
      </c>
      <c r="K84" s="20">
        <f t="shared" si="23"/>
        <v>82.335</v>
      </c>
      <c r="L84" s="11">
        <v>3</v>
      </c>
      <c r="M84" s="11" t="s">
        <v>18</v>
      </c>
    </row>
    <row r="85" spans="1:13" s="1" customFormat="1" ht="21.75" customHeight="1">
      <c r="A85" s="13" t="s">
        <v>173</v>
      </c>
      <c r="B85" s="14" t="s">
        <v>174</v>
      </c>
      <c r="C85" s="14" t="s">
        <v>31</v>
      </c>
      <c r="D85" s="13" t="s">
        <v>168</v>
      </c>
      <c r="E85" s="15">
        <v>15.1</v>
      </c>
      <c r="F85" s="16">
        <v>61.4</v>
      </c>
      <c r="G85" s="16">
        <v>76.5</v>
      </c>
      <c r="H85" s="11">
        <f t="shared" si="21"/>
        <v>38.25</v>
      </c>
      <c r="I85" s="19">
        <v>87.57</v>
      </c>
      <c r="J85" s="20">
        <f t="shared" si="22"/>
        <v>43.785</v>
      </c>
      <c r="K85" s="20">
        <f t="shared" si="23"/>
        <v>82.035</v>
      </c>
      <c r="L85" s="11">
        <v>4</v>
      </c>
      <c r="M85" s="11" t="s">
        <v>18</v>
      </c>
    </row>
    <row r="86" spans="1:13" s="1" customFormat="1" ht="21.75" customHeight="1">
      <c r="A86" s="13" t="s">
        <v>175</v>
      </c>
      <c r="B86" s="14" t="s">
        <v>176</v>
      </c>
      <c r="C86" s="14" t="s">
        <v>31</v>
      </c>
      <c r="D86" s="13" t="s">
        <v>168</v>
      </c>
      <c r="E86" s="15">
        <v>12.7</v>
      </c>
      <c r="F86" s="16">
        <v>60.3</v>
      </c>
      <c r="G86" s="16">
        <v>73</v>
      </c>
      <c r="H86" s="11">
        <f t="shared" si="21"/>
        <v>36.5</v>
      </c>
      <c r="I86" s="19">
        <v>90.43</v>
      </c>
      <c r="J86" s="20">
        <f t="shared" si="22"/>
        <v>45.215</v>
      </c>
      <c r="K86" s="20">
        <f t="shared" si="23"/>
        <v>81.715</v>
      </c>
      <c r="L86" s="11">
        <v>5</v>
      </c>
      <c r="M86" s="11" t="s">
        <v>18</v>
      </c>
    </row>
    <row r="87" spans="1:13" s="1" customFormat="1" ht="21.75" customHeight="1">
      <c r="A87" s="13" t="s">
        <v>177</v>
      </c>
      <c r="B87" s="14" t="s">
        <v>178</v>
      </c>
      <c r="C87" s="14" t="s">
        <v>31</v>
      </c>
      <c r="D87" s="13" t="s">
        <v>168</v>
      </c>
      <c r="E87" s="15">
        <v>14.7</v>
      </c>
      <c r="F87" s="16">
        <v>59.8</v>
      </c>
      <c r="G87" s="16">
        <v>74.5</v>
      </c>
      <c r="H87" s="11">
        <f t="shared" si="21"/>
        <v>37.25</v>
      </c>
      <c r="I87" s="19">
        <v>88.83</v>
      </c>
      <c r="J87" s="20">
        <f t="shared" si="22"/>
        <v>44.415</v>
      </c>
      <c r="K87" s="20">
        <f t="shared" si="23"/>
        <v>81.66499999999999</v>
      </c>
      <c r="L87" s="11">
        <v>6</v>
      </c>
      <c r="M87" s="11" t="s">
        <v>18</v>
      </c>
    </row>
    <row r="88" spans="1:13" s="1" customFormat="1" ht="21.75" customHeight="1">
      <c r="A88" s="13" t="s">
        <v>179</v>
      </c>
      <c r="B88" s="14" t="s">
        <v>180</v>
      </c>
      <c r="C88" s="14" t="s">
        <v>31</v>
      </c>
      <c r="D88" s="13" t="s">
        <v>168</v>
      </c>
      <c r="E88" s="15">
        <v>13.2</v>
      </c>
      <c r="F88" s="16">
        <v>65.8</v>
      </c>
      <c r="G88" s="16">
        <v>79</v>
      </c>
      <c r="H88" s="11">
        <f t="shared" si="21"/>
        <v>39.5</v>
      </c>
      <c r="I88" s="19">
        <v>84.23</v>
      </c>
      <c r="J88" s="20">
        <f t="shared" si="22"/>
        <v>42.115</v>
      </c>
      <c r="K88" s="20">
        <f t="shared" si="23"/>
        <v>81.61500000000001</v>
      </c>
      <c r="L88" s="11">
        <v>7</v>
      </c>
      <c r="M88" s="11" t="s">
        <v>18</v>
      </c>
    </row>
    <row r="89" spans="1:13" s="1" customFormat="1" ht="21.75" customHeight="1">
      <c r="A89" s="13" t="s">
        <v>181</v>
      </c>
      <c r="B89" s="14" t="s">
        <v>182</v>
      </c>
      <c r="C89" s="14" t="s">
        <v>31</v>
      </c>
      <c r="D89" s="13" t="s">
        <v>168</v>
      </c>
      <c r="E89" s="15">
        <v>12.3</v>
      </c>
      <c r="F89" s="16">
        <v>61.4</v>
      </c>
      <c r="G89" s="16">
        <v>73.7</v>
      </c>
      <c r="H89" s="11">
        <f t="shared" si="21"/>
        <v>36.85</v>
      </c>
      <c r="I89" s="19">
        <v>89.3</v>
      </c>
      <c r="J89" s="20">
        <f t="shared" si="22"/>
        <v>44.65</v>
      </c>
      <c r="K89" s="20">
        <f t="shared" si="23"/>
        <v>81.5</v>
      </c>
      <c r="L89" s="11">
        <v>8</v>
      </c>
      <c r="M89" s="11" t="s">
        <v>18</v>
      </c>
    </row>
    <row r="90" spans="1:13" s="1" customFormat="1" ht="21.75" customHeight="1">
      <c r="A90" s="13" t="s">
        <v>183</v>
      </c>
      <c r="B90" s="14" t="s">
        <v>184</v>
      </c>
      <c r="C90" s="14" t="s">
        <v>31</v>
      </c>
      <c r="D90" s="13" t="s">
        <v>168</v>
      </c>
      <c r="E90" s="15">
        <v>15.7</v>
      </c>
      <c r="F90" s="16">
        <v>57.2</v>
      </c>
      <c r="G90" s="16">
        <v>72.9</v>
      </c>
      <c r="H90" s="11">
        <f t="shared" si="21"/>
        <v>36.45</v>
      </c>
      <c r="I90" s="19">
        <v>88.27</v>
      </c>
      <c r="J90" s="20">
        <f t="shared" si="22"/>
        <v>44.135</v>
      </c>
      <c r="K90" s="20">
        <f t="shared" si="23"/>
        <v>80.58500000000001</v>
      </c>
      <c r="L90" s="11">
        <v>9</v>
      </c>
      <c r="M90" s="11" t="s">
        <v>18</v>
      </c>
    </row>
    <row r="91" spans="1:13" s="1" customFormat="1" ht="21.75" customHeight="1">
      <c r="A91" s="13" t="s">
        <v>185</v>
      </c>
      <c r="B91" s="14" t="s">
        <v>186</v>
      </c>
      <c r="C91" s="14" t="s">
        <v>31</v>
      </c>
      <c r="D91" s="13" t="s">
        <v>168</v>
      </c>
      <c r="E91" s="15">
        <v>13.6</v>
      </c>
      <c r="F91" s="16">
        <v>61.2</v>
      </c>
      <c r="G91" s="16">
        <v>74.8</v>
      </c>
      <c r="H91" s="11">
        <f t="shared" si="21"/>
        <v>37.4</v>
      </c>
      <c r="I91" s="19">
        <v>85.4</v>
      </c>
      <c r="J91" s="20">
        <f t="shared" si="22"/>
        <v>42.7</v>
      </c>
      <c r="K91" s="20">
        <f t="shared" si="23"/>
        <v>80.1</v>
      </c>
      <c r="L91" s="11">
        <v>10</v>
      </c>
      <c r="M91" s="11" t="s">
        <v>18</v>
      </c>
    </row>
    <row r="92" spans="1:13" s="1" customFormat="1" ht="21.75" customHeight="1">
      <c r="A92" s="13" t="s">
        <v>187</v>
      </c>
      <c r="B92" s="14" t="s">
        <v>188</v>
      </c>
      <c r="C92" s="14" t="s">
        <v>31</v>
      </c>
      <c r="D92" s="13" t="s">
        <v>168</v>
      </c>
      <c r="E92" s="15">
        <v>12.1</v>
      </c>
      <c r="F92" s="16">
        <v>61.1</v>
      </c>
      <c r="G92" s="16">
        <v>73.2</v>
      </c>
      <c r="H92" s="11">
        <f t="shared" si="21"/>
        <v>36.6</v>
      </c>
      <c r="I92" s="19">
        <v>86.07</v>
      </c>
      <c r="J92" s="20">
        <f t="shared" si="22"/>
        <v>43.035</v>
      </c>
      <c r="K92" s="20">
        <f t="shared" si="23"/>
        <v>79.63499999999999</v>
      </c>
      <c r="L92" s="11"/>
      <c r="M92" s="11"/>
    </row>
    <row r="93" spans="1:13" s="1" customFormat="1" ht="21.75" customHeight="1">
      <c r="A93" s="13" t="s">
        <v>189</v>
      </c>
      <c r="B93" s="14" t="s">
        <v>190</v>
      </c>
      <c r="C93" s="14" t="s">
        <v>31</v>
      </c>
      <c r="D93" s="13" t="s">
        <v>168</v>
      </c>
      <c r="E93" s="15">
        <v>12.8</v>
      </c>
      <c r="F93" s="16">
        <v>61.2</v>
      </c>
      <c r="G93" s="16">
        <v>74</v>
      </c>
      <c r="H93" s="11">
        <f t="shared" si="21"/>
        <v>37</v>
      </c>
      <c r="I93" s="19">
        <v>82.02</v>
      </c>
      <c r="J93" s="20">
        <f t="shared" si="22"/>
        <v>41.01</v>
      </c>
      <c r="K93" s="20">
        <f t="shared" si="23"/>
        <v>78.00999999999999</v>
      </c>
      <c r="L93" s="11"/>
      <c r="M93" s="11"/>
    </row>
    <row r="94" spans="1:13" s="1" customFormat="1" ht="21.75" customHeight="1">
      <c r="A94" s="13" t="s">
        <v>191</v>
      </c>
      <c r="B94" s="14" t="s">
        <v>192</v>
      </c>
      <c r="C94" s="14" t="s">
        <v>31</v>
      </c>
      <c r="D94" s="13" t="s">
        <v>168</v>
      </c>
      <c r="E94" s="15">
        <v>13.9</v>
      </c>
      <c r="F94" s="16">
        <v>59.1</v>
      </c>
      <c r="G94" s="16">
        <v>73</v>
      </c>
      <c r="H94" s="11">
        <f t="shared" si="21"/>
        <v>36.5</v>
      </c>
      <c r="I94" s="19">
        <v>82.2</v>
      </c>
      <c r="J94" s="20">
        <f t="shared" si="22"/>
        <v>41.1</v>
      </c>
      <c r="K94" s="20">
        <f t="shared" si="23"/>
        <v>77.6</v>
      </c>
      <c r="L94" s="11"/>
      <c r="M94" s="11"/>
    </row>
    <row r="95" spans="1:13" s="1" customFormat="1" ht="21.75" customHeight="1">
      <c r="A95" s="13" t="s">
        <v>193</v>
      </c>
      <c r="B95" s="14" t="s">
        <v>194</v>
      </c>
      <c r="C95" s="14" t="s">
        <v>31</v>
      </c>
      <c r="D95" s="13" t="s">
        <v>168</v>
      </c>
      <c r="E95" s="15">
        <v>16.6</v>
      </c>
      <c r="F95" s="16">
        <v>62</v>
      </c>
      <c r="G95" s="16">
        <v>78.6</v>
      </c>
      <c r="H95" s="11">
        <f t="shared" si="21"/>
        <v>39.3</v>
      </c>
      <c r="I95" s="19">
        <v>0</v>
      </c>
      <c r="J95" s="20">
        <f t="shared" si="22"/>
        <v>0</v>
      </c>
      <c r="K95" s="20">
        <f t="shared" si="23"/>
        <v>39.3</v>
      </c>
      <c r="L95" s="11"/>
      <c r="M95" s="11" t="s">
        <v>38</v>
      </c>
    </row>
    <row r="96" spans="1:13" s="1" customFormat="1" ht="21.75" customHeight="1">
      <c r="A96" s="13" t="s">
        <v>195</v>
      </c>
      <c r="B96" s="14" t="s">
        <v>196</v>
      </c>
      <c r="C96" s="14" t="s">
        <v>31</v>
      </c>
      <c r="D96" s="13" t="s">
        <v>168</v>
      </c>
      <c r="E96" s="15">
        <v>13.2</v>
      </c>
      <c r="F96" s="16">
        <v>62.9</v>
      </c>
      <c r="G96" s="16">
        <v>76.1</v>
      </c>
      <c r="H96" s="11">
        <f t="shared" si="21"/>
        <v>38.05</v>
      </c>
      <c r="I96" s="19">
        <v>0</v>
      </c>
      <c r="J96" s="20">
        <f t="shared" si="22"/>
        <v>0</v>
      </c>
      <c r="K96" s="20">
        <f t="shared" si="23"/>
        <v>38.05</v>
      </c>
      <c r="L96" s="11"/>
      <c r="M96" s="11" t="s">
        <v>38</v>
      </c>
    </row>
    <row r="97" spans="1:13" s="1" customFormat="1" ht="21.75" customHeight="1">
      <c r="A97" s="13" t="s">
        <v>197</v>
      </c>
      <c r="B97" s="14" t="s">
        <v>198</v>
      </c>
      <c r="C97" s="14" t="s">
        <v>31</v>
      </c>
      <c r="D97" s="13" t="s">
        <v>168</v>
      </c>
      <c r="E97" s="15">
        <v>14.1</v>
      </c>
      <c r="F97" s="16">
        <v>60.6</v>
      </c>
      <c r="G97" s="16">
        <v>74.7</v>
      </c>
      <c r="H97" s="11">
        <f t="shared" si="21"/>
        <v>37.35</v>
      </c>
      <c r="I97" s="19">
        <v>0</v>
      </c>
      <c r="J97" s="20">
        <f t="shared" si="22"/>
        <v>0</v>
      </c>
      <c r="K97" s="20">
        <f t="shared" si="23"/>
        <v>37.35</v>
      </c>
      <c r="L97" s="11"/>
      <c r="M97" s="11" t="s">
        <v>38</v>
      </c>
    </row>
    <row r="98" spans="1:13" s="1" customFormat="1" ht="21.75" customHeight="1">
      <c r="A98" s="13" t="s">
        <v>199</v>
      </c>
      <c r="B98" s="14" t="s">
        <v>200</v>
      </c>
      <c r="C98" s="14" t="s">
        <v>31</v>
      </c>
      <c r="D98" s="13" t="s">
        <v>168</v>
      </c>
      <c r="E98" s="15">
        <v>13.3</v>
      </c>
      <c r="F98" s="16">
        <v>61.2</v>
      </c>
      <c r="G98" s="16">
        <v>74.5</v>
      </c>
      <c r="H98" s="11">
        <f t="shared" si="21"/>
        <v>37.25</v>
      </c>
      <c r="I98" s="19">
        <v>0</v>
      </c>
      <c r="J98" s="20">
        <f t="shared" si="22"/>
        <v>0</v>
      </c>
      <c r="K98" s="20">
        <f t="shared" si="23"/>
        <v>37.25</v>
      </c>
      <c r="L98" s="11"/>
      <c r="M98" s="11" t="s">
        <v>38</v>
      </c>
    </row>
    <row r="99" spans="1:13" s="1" customFormat="1" ht="21.75" customHeight="1">
      <c r="A99" s="13" t="s">
        <v>201</v>
      </c>
      <c r="B99" s="14" t="s">
        <v>202</v>
      </c>
      <c r="C99" s="14" t="s">
        <v>31</v>
      </c>
      <c r="D99" s="13" t="s">
        <v>168</v>
      </c>
      <c r="E99" s="15">
        <v>13.1</v>
      </c>
      <c r="F99" s="16">
        <v>60.2</v>
      </c>
      <c r="G99" s="16">
        <v>73.3</v>
      </c>
      <c r="H99" s="11">
        <f t="shared" si="21"/>
        <v>36.65</v>
      </c>
      <c r="I99" s="19">
        <v>0</v>
      </c>
      <c r="J99" s="20">
        <f t="shared" si="22"/>
        <v>0</v>
      </c>
      <c r="K99" s="20">
        <f t="shared" si="23"/>
        <v>36.65</v>
      </c>
      <c r="L99" s="11"/>
      <c r="M99" s="11" t="s">
        <v>38</v>
      </c>
    </row>
    <row r="100" spans="1:13" s="1" customFormat="1" ht="21.75" customHeight="1">
      <c r="A100" s="13" t="s">
        <v>203</v>
      </c>
      <c r="B100" s="14" t="s">
        <v>204</v>
      </c>
      <c r="C100" s="14" t="s">
        <v>31</v>
      </c>
      <c r="D100" s="13" t="s">
        <v>168</v>
      </c>
      <c r="E100" s="15">
        <v>13.5</v>
      </c>
      <c r="F100" s="16">
        <v>59.1</v>
      </c>
      <c r="G100" s="16">
        <v>72.6</v>
      </c>
      <c r="H100" s="11">
        <f t="shared" si="21"/>
        <v>36.3</v>
      </c>
      <c r="I100" s="19">
        <v>0</v>
      </c>
      <c r="J100" s="20">
        <f t="shared" si="22"/>
        <v>0</v>
      </c>
      <c r="K100" s="20">
        <f t="shared" si="23"/>
        <v>36.3</v>
      </c>
      <c r="L100" s="11"/>
      <c r="M100" s="11" t="s">
        <v>38</v>
      </c>
    </row>
    <row r="101" spans="1:13" s="1" customFormat="1" ht="21.75" customHeight="1">
      <c r="A101" s="13" t="s">
        <v>205</v>
      </c>
      <c r="B101" s="14" t="s">
        <v>206</v>
      </c>
      <c r="C101" s="14" t="s">
        <v>31</v>
      </c>
      <c r="D101" s="13" t="s">
        <v>168</v>
      </c>
      <c r="E101" s="15">
        <v>16</v>
      </c>
      <c r="F101" s="16">
        <v>56.1</v>
      </c>
      <c r="G101" s="16">
        <v>72.1</v>
      </c>
      <c r="H101" s="11">
        <f t="shared" si="21"/>
        <v>36.05</v>
      </c>
      <c r="I101" s="19">
        <v>0</v>
      </c>
      <c r="J101" s="20">
        <f t="shared" si="22"/>
        <v>0</v>
      </c>
      <c r="K101" s="20">
        <f t="shared" si="23"/>
        <v>36.05</v>
      </c>
      <c r="L101" s="11"/>
      <c r="M101" s="11" t="s">
        <v>38</v>
      </c>
    </row>
    <row r="102" spans="1:13" s="1" customFormat="1" ht="21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s="1" customFormat="1" ht="22.5" customHeight="1">
      <c r="A103" s="13" t="s">
        <v>207</v>
      </c>
      <c r="B103" s="14" t="s">
        <v>208</v>
      </c>
      <c r="C103" s="14" t="s">
        <v>31</v>
      </c>
      <c r="D103" s="13" t="s">
        <v>209</v>
      </c>
      <c r="E103" s="15">
        <v>12.1</v>
      </c>
      <c r="F103" s="16">
        <v>49.5</v>
      </c>
      <c r="G103" s="16">
        <v>61.6</v>
      </c>
      <c r="H103" s="11">
        <f aca="true" t="shared" si="24" ref="H103:H110">G103*0.5</f>
        <v>30.8</v>
      </c>
      <c r="I103" s="19">
        <v>88.33</v>
      </c>
      <c r="J103" s="20">
        <f aca="true" t="shared" si="25" ref="J103:J110">I103*0.5</f>
        <v>44.165</v>
      </c>
      <c r="K103" s="20">
        <f aca="true" t="shared" si="26" ref="K103:K110">H103+J103</f>
        <v>74.965</v>
      </c>
      <c r="L103" s="11">
        <v>1</v>
      </c>
      <c r="M103" s="11" t="s">
        <v>18</v>
      </c>
    </row>
    <row r="104" spans="1:13" s="1" customFormat="1" ht="22.5" customHeight="1">
      <c r="A104" s="13" t="s">
        <v>210</v>
      </c>
      <c r="B104" s="14" t="s">
        <v>211</v>
      </c>
      <c r="C104" s="14" t="s">
        <v>31</v>
      </c>
      <c r="D104" s="13" t="s">
        <v>209</v>
      </c>
      <c r="E104" s="15">
        <v>10.3</v>
      </c>
      <c r="F104" s="16">
        <v>36</v>
      </c>
      <c r="G104" s="16">
        <v>46.3</v>
      </c>
      <c r="H104" s="11">
        <f t="shared" si="24"/>
        <v>23.15</v>
      </c>
      <c r="I104" s="19">
        <v>89.83</v>
      </c>
      <c r="J104" s="20">
        <f t="shared" si="25"/>
        <v>44.915</v>
      </c>
      <c r="K104" s="20">
        <f t="shared" si="26"/>
        <v>68.065</v>
      </c>
      <c r="L104" s="11">
        <v>2</v>
      </c>
      <c r="M104" s="11" t="s">
        <v>18</v>
      </c>
    </row>
    <row r="105" spans="1:13" s="1" customFormat="1" ht="22.5" customHeight="1">
      <c r="A105" s="13" t="s">
        <v>212</v>
      </c>
      <c r="B105" s="14" t="s">
        <v>213</v>
      </c>
      <c r="C105" s="14" t="s">
        <v>16</v>
      </c>
      <c r="D105" s="13" t="s">
        <v>209</v>
      </c>
      <c r="E105" s="15">
        <v>12.4</v>
      </c>
      <c r="F105" s="16">
        <v>30.5</v>
      </c>
      <c r="G105" s="16">
        <v>42.9</v>
      </c>
      <c r="H105" s="11">
        <f t="shared" si="24"/>
        <v>21.45</v>
      </c>
      <c r="I105" s="19">
        <v>85.26</v>
      </c>
      <c r="J105" s="20">
        <f t="shared" si="25"/>
        <v>42.63</v>
      </c>
      <c r="K105" s="20">
        <f t="shared" si="26"/>
        <v>64.08</v>
      </c>
      <c r="L105" s="11">
        <v>3</v>
      </c>
      <c r="M105" s="11" t="s">
        <v>18</v>
      </c>
    </row>
    <row r="106" spans="1:13" s="1" customFormat="1" ht="22.5" customHeight="1">
      <c r="A106" s="13" t="s">
        <v>214</v>
      </c>
      <c r="B106" s="14" t="s">
        <v>215</v>
      </c>
      <c r="C106" s="14" t="s">
        <v>31</v>
      </c>
      <c r="D106" s="13" t="s">
        <v>209</v>
      </c>
      <c r="E106" s="15">
        <v>13.7</v>
      </c>
      <c r="F106" s="16">
        <v>28</v>
      </c>
      <c r="G106" s="16">
        <v>41.7</v>
      </c>
      <c r="H106" s="11">
        <f t="shared" si="24"/>
        <v>20.85</v>
      </c>
      <c r="I106" s="19">
        <v>80.13</v>
      </c>
      <c r="J106" s="20">
        <f t="shared" si="25"/>
        <v>40.065</v>
      </c>
      <c r="K106" s="20">
        <f t="shared" si="26"/>
        <v>60.915</v>
      </c>
      <c r="L106" s="11">
        <v>4</v>
      </c>
      <c r="M106" s="11" t="s">
        <v>18</v>
      </c>
    </row>
    <row r="107" spans="1:13" s="1" customFormat="1" ht="22.5" customHeight="1">
      <c r="A107" s="13" t="s">
        <v>216</v>
      </c>
      <c r="B107" s="14" t="s">
        <v>217</v>
      </c>
      <c r="C107" s="14" t="s">
        <v>16</v>
      </c>
      <c r="D107" s="13" t="s">
        <v>209</v>
      </c>
      <c r="E107" s="15">
        <v>14.3</v>
      </c>
      <c r="F107" s="16">
        <v>39.5</v>
      </c>
      <c r="G107" s="16">
        <v>53.8</v>
      </c>
      <c r="H107" s="11">
        <f t="shared" si="24"/>
        <v>26.9</v>
      </c>
      <c r="I107" s="19">
        <v>0</v>
      </c>
      <c r="J107" s="20">
        <f t="shared" si="25"/>
        <v>0</v>
      </c>
      <c r="K107" s="20">
        <f t="shared" si="26"/>
        <v>26.9</v>
      </c>
      <c r="L107" s="11"/>
      <c r="M107" s="11" t="s">
        <v>38</v>
      </c>
    </row>
    <row r="108" spans="1:13" s="1" customFormat="1" ht="22.5" customHeight="1">
      <c r="A108" s="13" t="s">
        <v>218</v>
      </c>
      <c r="B108" s="14" t="s">
        <v>219</v>
      </c>
      <c r="C108" s="14" t="s">
        <v>16</v>
      </c>
      <c r="D108" s="13" t="s">
        <v>209</v>
      </c>
      <c r="E108" s="15">
        <v>13.8</v>
      </c>
      <c r="F108" s="16">
        <v>32.5</v>
      </c>
      <c r="G108" s="16">
        <v>46.3</v>
      </c>
      <c r="H108" s="11">
        <f t="shared" si="24"/>
        <v>23.15</v>
      </c>
      <c r="I108" s="19">
        <v>0</v>
      </c>
      <c r="J108" s="20">
        <f t="shared" si="25"/>
        <v>0</v>
      </c>
      <c r="K108" s="20">
        <f t="shared" si="26"/>
        <v>23.15</v>
      </c>
      <c r="L108" s="11"/>
      <c r="M108" s="11" t="s">
        <v>38</v>
      </c>
    </row>
    <row r="109" spans="1:13" s="1" customFormat="1" ht="22.5" customHeight="1">
      <c r="A109" s="13" t="s">
        <v>220</v>
      </c>
      <c r="B109" s="14" t="s">
        <v>221</v>
      </c>
      <c r="C109" s="14" t="s">
        <v>31</v>
      </c>
      <c r="D109" s="13" t="s">
        <v>209</v>
      </c>
      <c r="E109" s="15">
        <v>12.4</v>
      </c>
      <c r="F109" s="16">
        <v>32</v>
      </c>
      <c r="G109" s="16">
        <v>44.4</v>
      </c>
      <c r="H109" s="11">
        <f t="shared" si="24"/>
        <v>22.2</v>
      </c>
      <c r="I109" s="19">
        <v>0</v>
      </c>
      <c r="J109" s="20">
        <f t="shared" si="25"/>
        <v>0</v>
      </c>
      <c r="K109" s="20">
        <f t="shared" si="26"/>
        <v>22.2</v>
      </c>
      <c r="L109" s="11"/>
      <c r="M109" s="11" t="s">
        <v>38</v>
      </c>
    </row>
    <row r="110" spans="1:13" s="1" customFormat="1" ht="22.5" customHeight="1">
      <c r="A110" s="13" t="s">
        <v>222</v>
      </c>
      <c r="B110" s="14" t="s">
        <v>223</v>
      </c>
      <c r="C110" s="14" t="s">
        <v>16</v>
      </c>
      <c r="D110" s="13" t="s">
        <v>209</v>
      </c>
      <c r="E110" s="15">
        <v>15.7</v>
      </c>
      <c r="F110" s="16">
        <v>14.5</v>
      </c>
      <c r="G110" s="16">
        <v>30.2</v>
      </c>
      <c r="H110" s="11">
        <f t="shared" si="24"/>
        <v>15.1</v>
      </c>
      <c r="I110" s="19">
        <v>0</v>
      </c>
      <c r="J110" s="20">
        <f t="shared" si="25"/>
        <v>0</v>
      </c>
      <c r="K110" s="20">
        <f t="shared" si="26"/>
        <v>15.1</v>
      </c>
      <c r="L110" s="11"/>
      <c r="M110" s="11" t="s">
        <v>38</v>
      </c>
    </row>
    <row r="111" spans="1:13" s="1" customFormat="1" ht="22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s="1" customFormat="1" ht="22.5" customHeight="1">
      <c r="A112" s="13" t="s">
        <v>224</v>
      </c>
      <c r="B112" s="14" t="s">
        <v>225</v>
      </c>
      <c r="C112" s="14" t="s">
        <v>31</v>
      </c>
      <c r="D112" s="13" t="s">
        <v>226</v>
      </c>
      <c r="E112" s="15">
        <v>12.2</v>
      </c>
      <c r="F112" s="16">
        <v>71.2</v>
      </c>
      <c r="G112" s="16">
        <v>83.4</v>
      </c>
      <c r="H112" s="11">
        <f aca="true" t="shared" si="27" ref="H112:H129">G112*0.5</f>
        <v>41.7</v>
      </c>
      <c r="I112" s="19">
        <v>89.93</v>
      </c>
      <c r="J112" s="20">
        <f aca="true" t="shared" si="28" ref="J112:J129">I112*0.5</f>
        <v>44.965</v>
      </c>
      <c r="K112" s="20">
        <f aca="true" t="shared" si="29" ref="K112:K129">H112+J112</f>
        <v>86.665</v>
      </c>
      <c r="L112" s="11">
        <v>1</v>
      </c>
      <c r="M112" s="11" t="s">
        <v>18</v>
      </c>
    </row>
    <row r="113" spans="1:13" s="1" customFormat="1" ht="22.5" customHeight="1">
      <c r="A113" s="13" t="s">
        <v>227</v>
      </c>
      <c r="B113" s="14" t="s">
        <v>228</v>
      </c>
      <c r="C113" s="14" t="s">
        <v>31</v>
      </c>
      <c r="D113" s="13" t="s">
        <v>226</v>
      </c>
      <c r="E113" s="15">
        <v>15.5</v>
      </c>
      <c r="F113" s="16">
        <v>69.9</v>
      </c>
      <c r="G113" s="16">
        <v>85.4</v>
      </c>
      <c r="H113" s="11">
        <f t="shared" si="27"/>
        <v>42.7</v>
      </c>
      <c r="I113" s="19">
        <v>85.93</v>
      </c>
      <c r="J113" s="20">
        <f t="shared" si="28"/>
        <v>42.965</v>
      </c>
      <c r="K113" s="20">
        <f t="shared" si="29"/>
        <v>85.665</v>
      </c>
      <c r="L113" s="11">
        <v>2</v>
      </c>
      <c r="M113" s="11" t="s">
        <v>18</v>
      </c>
    </row>
    <row r="114" spans="1:13" s="1" customFormat="1" ht="22.5" customHeight="1">
      <c r="A114" s="13" t="s">
        <v>229</v>
      </c>
      <c r="B114" s="14" t="s">
        <v>230</v>
      </c>
      <c r="C114" s="14" t="s">
        <v>31</v>
      </c>
      <c r="D114" s="13" t="s">
        <v>226</v>
      </c>
      <c r="E114" s="15">
        <v>15.7</v>
      </c>
      <c r="F114" s="16">
        <v>67.4</v>
      </c>
      <c r="G114" s="16">
        <v>83.1</v>
      </c>
      <c r="H114" s="11">
        <f t="shared" si="27"/>
        <v>41.55</v>
      </c>
      <c r="I114" s="19">
        <v>87.8</v>
      </c>
      <c r="J114" s="20">
        <f t="shared" si="28"/>
        <v>43.9</v>
      </c>
      <c r="K114" s="20">
        <f t="shared" si="29"/>
        <v>85.44999999999999</v>
      </c>
      <c r="L114" s="11">
        <v>3</v>
      </c>
      <c r="M114" s="11" t="s">
        <v>18</v>
      </c>
    </row>
    <row r="115" spans="1:13" s="1" customFormat="1" ht="22.5" customHeight="1">
      <c r="A115" s="13" t="s">
        <v>231</v>
      </c>
      <c r="B115" s="14" t="s">
        <v>232</v>
      </c>
      <c r="C115" s="14" t="s">
        <v>31</v>
      </c>
      <c r="D115" s="13" t="s">
        <v>226</v>
      </c>
      <c r="E115" s="15">
        <v>11.6</v>
      </c>
      <c r="F115" s="16">
        <v>69.2</v>
      </c>
      <c r="G115" s="16">
        <v>80.8</v>
      </c>
      <c r="H115" s="11">
        <f t="shared" si="27"/>
        <v>40.4</v>
      </c>
      <c r="I115" s="19">
        <v>89.5</v>
      </c>
      <c r="J115" s="20">
        <f t="shared" si="28"/>
        <v>44.75</v>
      </c>
      <c r="K115" s="20">
        <f t="shared" si="29"/>
        <v>85.15</v>
      </c>
      <c r="L115" s="11">
        <v>4</v>
      </c>
      <c r="M115" s="11" t="s">
        <v>18</v>
      </c>
    </row>
    <row r="116" spans="1:13" s="1" customFormat="1" ht="22.5" customHeight="1">
      <c r="A116" s="13" t="s">
        <v>233</v>
      </c>
      <c r="B116" s="14" t="s">
        <v>234</v>
      </c>
      <c r="C116" s="14" t="s">
        <v>31</v>
      </c>
      <c r="D116" s="13" t="s">
        <v>226</v>
      </c>
      <c r="E116" s="15">
        <v>12.7</v>
      </c>
      <c r="F116" s="16">
        <v>69.2</v>
      </c>
      <c r="G116" s="16">
        <v>81.9</v>
      </c>
      <c r="H116" s="11">
        <f t="shared" si="27"/>
        <v>40.95</v>
      </c>
      <c r="I116" s="19">
        <v>88.33</v>
      </c>
      <c r="J116" s="20">
        <f t="shared" si="28"/>
        <v>44.165</v>
      </c>
      <c r="K116" s="20">
        <f t="shared" si="29"/>
        <v>85.11500000000001</v>
      </c>
      <c r="L116" s="11">
        <v>5</v>
      </c>
      <c r="M116" s="11" t="s">
        <v>18</v>
      </c>
    </row>
    <row r="117" spans="1:13" s="1" customFormat="1" ht="22.5" customHeight="1">
      <c r="A117" s="13" t="s">
        <v>235</v>
      </c>
      <c r="B117" s="14" t="s">
        <v>236</v>
      </c>
      <c r="C117" s="14" t="s">
        <v>16</v>
      </c>
      <c r="D117" s="13" t="s">
        <v>226</v>
      </c>
      <c r="E117" s="15">
        <v>10.7</v>
      </c>
      <c r="F117" s="16">
        <v>72.9</v>
      </c>
      <c r="G117" s="16">
        <v>83.6</v>
      </c>
      <c r="H117" s="11">
        <f t="shared" si="27"/>
        <v>41.8</v>
      </c>
      <c r="I117" s="19">
        <v>86.6</v>
      </c>
      <c r="J117" s="20">
        <f t="shared" si="28"/>
        <v>43.3</v>
      </c>
      <c r="K117" s="20">
        <f t="shared" si="29"/>
        <v>85.1</v>
      </c>
      <c r="L117" s="11">
        <v>6</v>
      </c>
      <c r="M117" s="11" t="s">
        <v>18</v>
      </c>
    </row>
    <row r="118" spans="1:13" s="1" customFormat="1" ht="22.5" customHeight="1">
      <c r="A118" s="13" t="s">
        <v>237</v>
      </c>
      <c r="B118" s="14" t="s">
        <v>238</v>
      </c>
      <c r="C118" s="14" t="s">
        <v>31</v>
      </c>
      <c r="D118" s="13" t="s">
        <v>226</v>
      </c>
      <c r="E118" s="15">
        <v>13</v>
      </c>
      <c r="F118" s="16">
        <v>71</v>
      </c>
      <c r="G118" s="16">
        <v>84</v>
      </c>
      <c r="H118" s="11">
        <f t="shared" si="27"/>
        <v>42</v>
      </c>
      <c r="I118" s="19">
        <v>85.63</v>
      </c>
      <c r="J118" s="20">
        <f t="shared" si="28"/>
        <v>42.815</v>
      </c>
      <c r="K118" s="20">
        <f t="shared" si="29"/>
        <v>84.815</v>
      </c>
      <c r="L118" s="11">
        <v>7</v>
      </c>
      <c r="M118" s="11" t="s">
        <v>18</v>
      </c>
    </row>
    <row r="119" spans="1:13" s="1" customFormat="1" ht="22.5" customHeight="1">
      <c r="A119" s="13" t="s">
        <v>239</v>
      </c>
      <c r="B119" s="14" t="s">
        <v>240</v>
      </c>
      <c r="C119" s="14" t="s">
        <v>31</v>
      </c>
      <c r="D119" s="13" t="s">
        <v>226</v>
      </c>
      <c r="E119" s="15">
        <v>12.4</v>
      </c>
      <c r="F119" s="16">
        <v>68.6</v>
      </c>
      <c r="G119" s="16">
        <v>81</v>
      </c>
      <c r="H119" s="11">
        <f t="shared" si="27"/>
        <v>40.5</v>
      </c>
      <c r="I119" s="19">
        <v>87.23</v>
      </c>
      <c r="J119" s="20">
        <f t="shared" si="28"/>
        <v>43.615</v>
      </c>
      <c r="K119" s="20">
        <f t="shared" si="29"/>
        <v>84.11500000000001</v>
      </c>
      <c r="L119" s="11">
        <v>8</v>
      </c>
      <c r="M119" s="11" t="s">
        <v>18</v>
      </c>
    </row>
    <row r="120" spans="1:13" s="1" customFormat="1" ht="22.5" customHeight="1">
      <c r="A120" s="13" t="s">
        <v>241</v>
      </c>
      <c r="B120" s="14" t="s">
        <v>242</v>
      </c>
      <c r="C120" s="14" t="s">
        <v>31</v>
      </c>
      <c r="D120" s="13" t="s">
        <v>226</v>
      </c>
      <c r="E120" s="15">
        <v>12.6</v>
      </c>
      <c r="F120" s="16">
        <v>68.1</v>
      </c>
      <c r="G120" s="16">
        <v>80.7</v>
      </c>
      <c r="H120" s="11">
        <f t="shared" si="27"/>
        <v>40.35</v>
      </c>
      <c r="I120" s="19">
        <v>87.4</v>
      </c>
      <c r="J120" s="20">
        <f t="shared" si="28"/>
        <v>43.7</v>
      </c>
      <c r="K120" s="20">
        <f t="shared" si="29"/>
        <v>84.05000000000001</v>
      </c>
      <c r="L120" s="11">
        <v>9</v>
      </c>
      <c r="M120" s="11" t="s">
        <v>18</v>
      </c>
    </row>
    <row r="121" spans="1:13" s="1" customFormat="1" ht="22.5" customHeight="1">
      <c r="A121" s="13" t="s">
        <v>243</v>
      </c>
      <c r="B121" s="14" t="s">
        <v>244</v>
      </c>
      <c r="C121" s="14" t="s">
        <v>31</v>
      </c>
      <c r="D121" s="13" t="s">
        <v>226</v>
      </c>
      <c r="E121" s="15">
        <v>14.8</v>
      </c>
      <c r="F121" s="16">
        <v>67</v>
      </c>
      <c r="G121" s="16">
        <v>81.8</v>
      </c>
      <c r="H121" s="11">
        <f t="shared" si="27"/>
        <v>40.9</v>
      </c>
      <c r="I121" s="19">
        <v>85.33</v>
      </c>
      <c r="J121" s="20">
        <f t="shared" si="28"/>
        <v>42.665</v>
      </c>
      <c r="K121" s="20">
        <f t="shared" si="29"/>
        <v>83.565</v>
      </c>
      <c r="L121" s="11"/>
      <c r="M121" s="11"/>
    </row>
    <row r="122" spans="1:13" s="1" customFormat="1" ht="22.5" customHeight="1">
      <c r="A122" s="13" t="s">
        <v>245</v>
      </c>
      <c r="B122" s="14" t="s">
        <v>246</v>
      </c>
      <c r="C122" s="14" t="s">
        <v>31</v>
      </c>
      <c r="D122" s="13" t="s">
        <v>226</v>
      </c>
      <c r="E122" s="15">
        <v>13.2</v>
      </c>
      <c r="F122" s="16">
        <v>68</v>
      </c>
      <c r="G122" s="16">
        <v>81.2</v>
      </c>
      <c r="H122" s="11">
        <f t="shared" si="27"/>
        <v>40.6</v>
      </c>
      <c r="I122" s="19">
        <v>84.7</v>
      </c>
      <c r="J122" s="20">
        <f t="shared" si="28"/>
        <v>42.35</v>
      </c>
      <c r="K122" s="20">
        <f t="shared" si="29"/>
        <v>82.95</v>
      </c>
      <c r="L122" s="11"/>
      <c r="M122" s="11"/>
    </row>
    <row r="123" spans="1:13" s="1" customFormat="1" ht="22.5" customHeight="1">
      <c r="A123" s="13" t="s">
        <v>247</v>
      </c>
      <c r="B123" s="14" t="s">
        <v>248</v>
      </c>
      <c r="C123" s="14" t="s">
        <v>31</v>
      </c>
      <c r="D123" s="13" t="s">
        <v>226</v>
      </c>
      <c r="E123" s="15">
        <v>12.5</v>
      </c>
      <c r="F123" s="16">
        <v>68.1</v>
      </c>
      <c r="G123" s="16">
        <v>80.6</v>
      </c>
      <c r="H123" s="11">
        <f t="shared" si="27"/>
        <v>40.3</v>
      </c>
      <c r="I123" s="19">
        <v>84.97</v>
      </c>
      <c r="J123" s="20">
        <f t="shared" si="28"/>
        <v>42.485</v>
      </c>
      <c r="K123" s="20">
        <f t="shared" si="29"/>
        <v>82.785</v>
      </c>
      <c r="L123" s="11"/>
      <c r="M123" s="11"/>
    </row>
    <row r="124" spans="1:13" s="1" customFormat="1" ht="22.5" customHeight="1">
      <c r="A124" s="13" t="s">
        <v>249</v>
      </c>
      <c r="B124" s="14" t="s">
        <v>250</v>
      </c>
      <c r="C124" s="14" t="s">
        <v>31</v>
      </c>
      <c r="D124" s="13" t="s">
        <v>226</v>
      </c>
      <c r="E124" s="15">
        <v>16.6</v>
      </c>
      <c r="F124" s="16">
        <v>66.8</v>
      </c>
      <c r="G124" s="16">
        <v>83.4</v>
      </c>
      <c r="H124" s="11">
        <f t="shared" si="27"/>
        <v>41.7</v>
      </c>
      <c r="I124" s="19">
        <v>80.9</v>
      </c>
      <c r="J124" s="20">
        <f t="shared" si="28"/>
        <v>40.45</v>
      </c>
      <c r="K124" s="20">
        <f t="shared" si="29"/>
        <v>82.15</v>
      </c>
      <c r="L124" s="11"/>
      <c r="M124" s="11"/>
    </row>
    <row r="125" spans="1:13" s="1" customFormat="1" ht="22.5" customHeight="1">
      <c r="A125" s="13" t="s">
        <v>251</v>
      </c>
      <c r="B125" s="14" t="s">
        <v>252</v>
      </c>
      <c r="C125" s="14" t="s">
        <v>31</v>
      </c>
      <c r="D125" s="13" t="s">
        <v>226</v>
      </c>
      <c r="E125" s="15">
        <v>15.5</v>
      </c>
      <c r="F125" s="16">
        <v>65.4</v>
      </c>
      <c r="G125" s="16">
        <v>80.9</v>
      </c>
      <c r="H125" s="11">
        <f t="shared" si="27"/>
        <v>40.45</v>
      </c>
      <c r="I125" s="19">
        <v>82.83</v>
      </c>
      <c r="J125" s="20">
        <f t="shared" si="28"/>
        <v>41.415</v>
      </c>
      <c r="K125" s="20">
        <f t="shared" si="29"/>
        <v>81.86500000000001</v>
      </c>
      <c r="L125" s="11"/>
      <c r="M125" s="11"/>
    </row>
    <row r="126" spans="1:13" s="1" customFormat="1" ht="22.5" customHeight="1">
      <c r="A126" s="13" t="s">
        <v>253</v>
      </c>
      <c r="B126" s="14" t="s">
        <v>254</v>
      </c>
      <c r="C126" s="14" t="s">
        <v>31</v>
      </c>
      <c r="D126" s="13" t="s">
        <v>226</v>
      </c>
      <c r="E126" s="15">
        <v>16.5</v>
      </c>
      <c r="F126" s="16">
        <v>64.3</v>
      </c>
      <c r="G126" s="16">
        <v>80.8</v>
      </c>
      <c r="H126" s="11">
        <f t="shared" si="27"/>
        <v>40.4</v>
      </c>
      <c r="I126" s="19">
        <v>80.73</v>
      </c>
      <c r="J126" s="20">
        <f t="shared" si="28"/>
        <v>40.365</v>
      </c>
      <c r="K126" s="20">
        <f t="shared" si="29"/>
        <v>80.765</v>
      </c>
      <c r="L126" s="11"/>
      <c r="M126" s="11"/>
    </row>
    <row r="127" spans="1:13" s="1" customFormat="1" ht="22.5" customHeight="1">
      <c r="A127" s="13" t="s">
        <v>255</v>
      </c>
      <c r="B127" s="14" t="s">
        <v>256</v>
      </c>
      <c r="C127" s="14" t="s">
        <v>31</v>
      </c>
      <c r="D127" s="13" t="s">
        <v>226</v>
      </c>
      <c r="E127" s="15">
        <v>14.8</v>
      </c>
      <c r="F127" s="16">
        <v>67.9</v>
      </c>
      <c r="G127" s="16">
        <v>82.7</v>
      </c>
      <c r="H127" s="11">
        <f t="shared" si="27"/>
        <v>41.35</v>
      </c>
      <c r="I127" s="19">
        <v>0</v>
      </c>
      <c r="J127" s="20">
        <f t="shared" si="28"/>
        <v>0</v>
      </c>
      <c r="K127" s="20">
        <f t="shared" si="29"/>
        <v>41.35</v>
      </c>
      <c r="L127" s="11"/>
      <c r="M127" s="11" t="s">
        <v>38</v>
      </c>
    </row>
    <row r="128" spans="1:13" s="1" customFormat="1" ht="22.5" customHeight="1">
      <c r="A128" s="13" t="s">
        <v>257</v>
      </c>
      <c r="B128" s="14" t="s">
        <v>258</v>
      </c>
      <c r="C128" s="14" t="s">
        <v>31</v>
      </c>
      <c r="D128" s="13" t="s">
        <v>226</v>
      </c>
      <c r="E128" s="15">
        <v>11.1</v>
      </c>
      <c r="F128" s="16">
        <v>71.2</v>
      </c>
      <c r="G128" s="16">
        <v>82.3</v>
      </c>
      <c r="H128" s="11">
        <f t="shared" si="27"/>
        <v>41.15</v>
      </c>
      <c r="I128" s="19">
        <v>0</v>
      </c>
      <c r="J128" s="20">
        <f t="shared" si="28"/>
        <v>0</v>
      </c>
      <c r="K128" s="20">
        <f t="shared" si="29"/>
        <v>41.15</v>
      </c>
      <c r="L128" s="11"/>
      <c r="M128" s="11" t="s">
        <v>38</v>
      </c>
    </row>
    <row r="129" spans="1:13" s="1" customFormat="1" ht="22.5" customHeight="1">
      <c r="A129" s="13" t="s">
        <v>259</v>
      </c>
      <c r="B129" s="14" t="s">
        <v>260</v>
      </c>
      <c r="C129" s="14" t="s">
        <v>31</v>
      </c>
      <c r="D129" s="13" t="s">
        <v>226</v>
      </c>
      <c r="E129" s="15">
        <v>12.5</v>
      </c>
      <c r="F129" s="16">
        <v>68.5</v>
      </c>
      <c r="G129" s="16">
        <v>81</v>
      </c>
      <c r="H129" s="11">
        <f t="shared" si="27"/>
        <v>40.5</v>
      </c>
      <c r="I129" s="19">
        <v>0</v>
      </c>
      <c r="J129" s="20">
        <f t="shared" si="28"/>
        <v>0</v>
      </c>
      <c r="K129" s="20">
        <f t="shared" si="29"/>
        <v>40.5</v>
      </c>
      <c r="L129" s="11"/>
      <c r="M129" s="11" t="s">
        <v>38</v>
      </c>
    </row>
    <row r="130" spans="1:13" s="1" customFormat="1" ht="22.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s="1" customFormat="1" ht="22.5" customHeight="1">
      <c r="A131" s="13" t="s">
        <v>261</v>
      </c>
      <c r="B131" s="14" t="s">
        <v>262</v>
      </c>
      <c r="C131" s="14" t="s">
        <v>31</v>
      </c>
      <c r="D131" s="13" t="s">
        <v>263</v>
      </c>
      <c r="E131" s="15">
        <v>14.5</v>
      </c>
      <c r="F131" s="16">
        <v>60</v>
      </c>
      <c r="G131" s="16">
        <v>74.5</v>
      </c>
      <c r="H131" s="11">
        <f>G131*0.5</f>
        <v>37.25</v>
      </c>
      <c r="I131" s="19">
        <v>86.33</v>
      </c>
      <c r="J131" s="20">
        <f>I131*0.5</f>
        <v>43.165</v>
      </c>
      <c r="K131" s="20">
        <f>H131+J131</f>
        <v>80.41499999999999</v>
      </c>
      <c r="L131" s="11">
        <v>1</v>
      </c>
      <c r="M131" s="11" t="s">
        <v>18</v>
      </c>
    </row>
    <row r="132" spans="1:13" s="1" customFormat="1" ht="22.5" customHeight="1">
      <c r="A132" s="13" t="s">
        <v>264</v>
      </c>
      <c r="B132" s="14" t="s">
        <v>265</v>
      </c>
      <c r="C132" s="14" t="s">
        <v>31</v>
      </c>
      <c r="D132" s="13" t="s">
        <v>263</v>
      </c>
      <c r="E132" s="15">
        <v>14.5</v>
      </c>
      <c r="F132" s="16">
        <v>67.5</v>
      </c>
      <c r="G132" s="16">
        <v>82</v>
      </c>
      <c r="H132" s="11">
        <f>G132*0.5</f>
        <v>41</v>
      </c>
      <c r="I132" s="19">
        <v>0</v>
      </c>
      <c r="J132" s="20">
        <f>I132*0.5</f>
        <v>0</v>
      </c>
      <c r="K132" s="20">
        <f>H132+J132</f>
        <v>41</v>
      </c>
      <c r="L132" s="11"/>
      <c r="M132" s="11" t="s">
        <v>38</v>
      </c>
    </row>
    <row r="133" spans="1:13" s="1" customFormat="1" ht="22.5" customHeight="1">
      <c r="A133" s="13" t="s">
        <v>266</v>
      </c>
      <c r="B133" s="14" t="s">
        <v>267</v>
      </c>
      <c r="C133" s="14" t="s">
        <v>31</v>
      </c>
      <c r="D133" s="13" t="s">
        <v>263</v>
      </c>
      <c r="E133" s="15">
        <v>15.5</v>
      </c>
      <c r="F133" s="16">
        <v>61.8</v>
      </c>
      <c r="G133" s="16">
        <v>77.3</v>
      </c>
      <c r="H133" s="11">
        <f>G133*0.5</f>
        <v>38.65</v>
      </c>
      <c r="I133" s="19">
        <v>0</v>
      </c>
      <c r="J133" s="20">
        <f>I133*0.5</f>
        <v>0</v>
      </c>
      <c r="K133" s="20">
        <f>H133+J133</f>
        <v>38.65</v>
      </c>
      <c r="L133" s="11"/>
      <c r="M133" s="11" t="s">
        <v>38</v>
      </c>
    </row>
    <row r="134" spans="1:13" s="1" customFormat="1" ht="22.5" customHeight="1">
      <c r="A134" s="13" t="s">
        <v>268</v>
      </c>
      <c r="B134" s="14" t="s">
        <v>269</v>
      </c>
      <c r="C134" s="14" t="s">
        <v>31</v>
      </c>
      <c r="D134" s="13" t="s">
        <v>263</v>
      </c>
      <c r="E134" s="15">
        <v>13.9</v>
      </c>
      <c r="F134" s="16">
        <v>62.1</v>
      </c>
      <c r="G134" s="16">
        <v>76</v>
      </c>
      <c r="H134" s="11">
        <f>G134*0.5</f>
        <v>38</v>
      </c>
      <c r="I134" s="19">
        <v>0</v>
      </c>
      <c r="J134" s="20">
        <f>I134*0.5</f>
        <v>0</v>
      </c>
      <c r="K134" s="20">
        <f>H134+J134</f>
        <v>38</v>
      </c>
      <c r="L134" s="11"/>
      <c r="M134" s="11" t="s">
        <v>38</v>
      </c>
    </row>
    <row r="135" spans="1:13" s="1" customFormat="1" ht="22.5" customHeight="1">
      <c r="A135" s="13" t="s">
        <v>270</v>
      </c>
      <c r="B135" s="14" t="s">
        <v>271</v>
      </c>
      <c r="C135" s="14" t="s">
        <v>16</v>
      </c>
      <c r="D135" s="13" t="s">
        <v>263</v>
      </c>
      <c r="E135" s="15">
        <v>11.9</v>
      </c>
      <c r="F135" s="16">
        <v>47.8</v>
      </c>
      <c r="G135" s="16">
        <v>59.7</v>
      </c>
      <c r="H135" s="11">
        <f>G135*0.5</f>
        <v>29.85</v>
      </c>
      <c r="I135" s="19">
        <v>0</v>
      </c>
      <c r="J135" s="20">
        <f>I135*0.5</f>
        <v>0</v>
      </c>
      <c r="K135" s="20">
        <f>H135+J135</f>
        <v>29.85</v>
      </c>
      <c r="L135" s="11"/>
      <c r="M135" s="11" t="s">
        <v>38</v>
      </c>
    </row>
    <row r="136" spans="1:13" s="1" customFormat="1" ht="22.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s="1" customFormat="1" ht="22.5" customHeight="1">
      <c r="A137" s="13" t="s">
        <v>272</v>
      </c>
      <c r="B137" s="14" t="s">
        <v>273</v>
      </c>
      <c r="C137" s="14" t="s">
        <v>16</v>
      </c>
      <c r="D137" s="13" t="s">
        <v>274</v>
      </c>
      <c r="E137" s="15">
        <v>8.1</v>
      </c>
      <c r="F137" s="16">
        <v>24.4</v>
      </c>
      <c r="G137" s="16">
        <v>32.5</v>
      </c>
      <c r="H137" s="11">
        <f>G137*0.5</f>
        <v>16.25</v>
      </c>
      <c r="I137" s="19">
        <v>87.06</v>
      </c>
      <c r="J137" s="20">
        <f>I137*0.5</f>
        <v>43.53</v>
      </c>
      <c r="K137" s="20">
        <f>H137+J137</f>
        <v>59.78</v>
      </c>
      <c r="L137" s="11">
        <v>1</v>
      </c>
      <c r="M137" s="11" t="s">
        <v>18</v>
      </c>
    </row>
    <row r="138" spans="1:13" s="1" customFormat="1" ht="22.5" customHeight="1">
      <c r="A138" s="13" t="s">
        <v>275</v>
      </c>
      <c r="B138" s="14" t="s">
        <v>276</v>
      </c>
      <c r="C138" s="14" t="s">
        <v>16</v>
      </c>
      <c r="D138" s="13" t="s">
        <v>274</v>
      </c>
      <c r="E138" s="15">
        <v>12.4</v>
      </c>
      <c r="F138" s="16">
        <v>24.8</v>
      </c>
      <c r="G138" s="16">
        <v>37.2</v>
      </c>
      <c r="H138" s="11">
        <f>G138*0.5</f>
        <v>18.6</v>
      </c>
      <c r="I138" s="19">
        <v>0</v>
      </c>
      <c r="J138" s="20">
        <f>I138*0.5</f>
        <v>0</v>
      </c>
      <c r="K138" s="20">
        <f>H138+J138</f>
        <v>18.6</v>
      </c>
      <c r="L138" s="11"/>
      <c r="M138" s="11" t="s">
        <v>38</v>
      </c>
    </row>
    <row r="139" spans="1:13" s="1" customFormat="1" ht="22.5" customHeight="1">
      <c r="A139" s="13" t="s">
        <v>277</v>
      </c>
      <c r="B139" s="14" t="s">
        <v>278</v>
      </c>
      <c r="C139" s="14" t="s">
        <v>16</v>
      </c>
      <c r="D139" s="13" t="s">
        <v>274</v>
      </c>
      <c r="E139" s="15">
        <v>0</v>
      </c>
      <c r="F139" s="16">
        <v>29.6</v>
      </c>
      <c r="G139" s="16">
        <v>29.6</v>
      </c>
      <c r="H139" s="11">
        <f>G139*0.5</f>
        <v>14.8</v>
      </c>
      <c r="I139" s="19">
        <v>0</v>
      </c>
      <c r="J139" s="20">
        <f>I139*0.5</f>
        <v>0</v>
      </c>
      <c r="K139" s="20">
        <f>H139+J139</f>
        <v>14.8</v>
      </c>
      <c r="L139" s="11"/>
      <c r="M139" s="11" t="s">
        <v>38</v>
      </c>
    </row>
    <row r="140" spans="1:13" s="1" customFormat="1" ht="22.5" customHeight="1">
      <c r="A140" s="13" t="s">
        <v>279</v>
      </c>
      <c r="B140" s="14" t="s">
        <v>280</v>
      </c>
      <c r="C140" s="14" t="s">
        <v>16</v>
      </c>
      <c r="D140" s="13" t="s">
        <v>274</v>
      </c>
      <c r="E140" s="15">
        <v>3</v>
      </c>
      <c r="F140" s="16">
        <v>2.8</v>
      </c>
      <c r="G140" s="16">
        <v>5.8</v>
      </c>
      <c r="H140" s="11">
        <f>G140*0.5</f>
        <v>2.9</v>
      </c>
      <c r="I140" s="19">
        <v>0</v>
      </c>
      <c r="J140" s="20">
        <f>I140*0.5</f>
        <v>0</v>
      </c>
      <c r="K140" s="20">
        <f>H140+J140</f>
        <v>2.9</v>
      </c>
      <c r="L140" s="11"/>
      <c r="M140" s="11" t="s">
        <v>38</v>
      </c>
    </row>
    <row r="141" spans="1:13" s="1" customFormat="1" ht="22.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s="1" customFormat="1" ht="22.5" customHeight="1">
      <c r="A142" s="13" t="s">
        <v>281</v>
      </c>
      <c r="B142" s="14" t="s">
        <v>282</v>
      </c>
      <c r="C142" s="14" t="s">
        <v>16</v>
      </c>
      <c r="D142" s="13" t="s">
        <v>283</v>
      </c>
      <c r="E142" s="15">
        <v>12.9</v>
      </c>
      <c r="F142" s="16">
        <v>67.7</v>
      </c>
      <c r="G142" s="16">
        <v>80.6</v>
      </c>
      <c r="H142" s="11">
        <f>G142*0.5</f>
        <v>40.3</v>
      </c>
      <c r="I142" s="19">
        <v>91.6</v>
      </c>
      <c r="J142" s="20">
        <f>I142*0.5</f>
        <v>45.8</v>
      </c>
      <c r="K142" s="20">
        <f>H142+J142</f>
        <v>86.1</v>
      </c>
      <c r="L142" s="11">
        <v>1</v>
      </c>
      <c r="M142" s="11" t="s">
        <v>18</v>
      </c>
    </row>
    <row r="143" spans="1:13" s="1" customFormat="1" ht="22.5" customHeight="1">
      <c r="A143" s="13" t="s">
        <v>284</v>
      </c>
      <c r="B143" s="14" t="s">
        <v>285</v>
      </c>
      <c r="C143" s="14" t="s">
        <v>31</v>
      </c>
      <c r="D143" s="13" t="s">
        <v>283</v>
      </c>
      <c r="E143" s="15">
        <v>12.9</v>
      </c>
      <c r="F143" s="16">
        <v>64.2</v>
      </c>
      <c r="G143" s="16">
        <v>77.1</v>
      </c>
      <c r="H143" s="11">
        <f>G143*0.5</f>
        <v>38.55</v>
      </c>
      <c r="I143" s="19">
        <v>0</v>
      </c>
      <c r="J143" s="20">
        <f>I143*0.5</f>
        <v>0</v>
      </c>
      <c r="K143" s="20">
        <f>H143+J143</f>
        <v>38.55</v>
      </c>
      <c r="L143" s="11"/>
      <c r="M143" s="11" t="s">
        <v>38</v>
      </c>
    </row>
    <row r="144" spans="1:13" s="1" customFormat="1" ht="22.5" customHeight="1">
      <c r="A144" s="13" t="s">
        <v>286</v>
      </c>
      <c r="B144" s="14" t="s">
        <v>287</v>
      </c>
      <c r="C144" s="14" t="s">
        <v>31</v>
      </c>
      <c r="D144" s="13" t="s">
        <v>283</v>
      </c>
      <c r="E144" s="15">
        <v>6</v>
      </c>
      <c r="F144" s="16">
        <v>15.6</v>
      </c>
      <c r="G144" s="16">
        <v>21.6</v>
      </c>
      <c r="H144" s="11">
        <f>G144*0.5</f>
        <v>10.8</v>
      </c>
      <c r="I144" s="19">
        <v>0</v>
      </c>
      <c r="J144" s="20">
        <f>I144*0.5</f>
        <v>0</v>
      </c>
      <c r="K144" s="20">
        <f>H144+J144</f>
        <v>10.8</v>
      </c>
      <c r="L144" s="11"/>
      <c r="M144" s="11" t="s">
        <v>38</v>
      </c>
    </row>
    <row r="145" spans="1:13" s="1" customFormat="1" ht="22.5" customHeight="1">
      <c r="A145" s="13" t="s">
        <v>288</v>
      </c>
      <c r="B145" s="14" t="s">
        <v>289</v>
      </c>
      <c r="C145" s="14" t="s">
        <v>16</v>
      </c>
      <c r="D145" s="13" t="s">
        <v>283</v>
      </c>
      <c r="E145" s="15">
        <v>9</v>
      </c>
      <c r="F145" s="16">
        <v>3.6</v>
      </c>
      <c r="G145" s="16">
        <v>12.6</v>
      </c>
      <c r="H145" s="11">
        <f>G145*0.5</f>
        <v>6.3</v>
      </c>
      <c r="I145" s="19">
        <v>0</v>
      </c>
      <c r="J145" s="20">
        <f>I145*0.5</f>
        <v>0</v>
      </c>
      <c r="K145" s="20">
        <f>H145+J145</f>
        <v>6.3</v>
      </c>
      <c r="L145" s="11"/>
      <c r="M145" s="11" t="s">
        <v>38</v>
      </c>
    </row>
    <row r="146" spans="1:13" s="1" customFormat="1" ht="22.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s="1" customFormat="1" ht="24" customHeight="1">
      <c r="A147" s="13" t="s">
        <v>290</v>
      </c>
      <c r="B147" s="14" t="s">
        <v>291</v>
      </c>
      <c r="C147" s="14" t="s">
        <v>31</v>
      </c>
      <c r="D147" s="13" t="s">
        <v>292</v>
      </c>
      <c r="E147" s="15">
        <v>13.5</v>
      </c>
      <c r="F147" s="16">
        <v>57.5</v>
      </c>
      <c r="G147" s="16">
        <v>71</v>
      </c>
      <c r="H147" s="11">
        <f>G147*0.5</f>
        <v>35.5</v>
      </c>
      <c r="I147" s="19">
        <v>90.7</v>
      </c>
      <c r="J147" s="20">
        <f>I147*0.5</f>
        <v>45.35</v>
      </c>
      <c r="K147" s="20">
        <f>H147+J147</f>
        <v>80.85</v>
      </c>
      <c r="L147" s="11">
        <v>1</v>
      </c>
      <c r="M147" s="11" t="s">
        <v>18</v>
      </c>
    </row>
    <row r="148" spans="1:13" s="1" customFormat="1" ht="24" customHeight="1">
      <c r="A148" s="13" t="s">
        <v>293</v>
      </c>
      <c r="B148" s="14" t="s">
        <v>294</v>
      </c>
      <c r="C148" s="14" t="s">
        <v>31</v>
      </c>
      <c r="D148" s="13" t="s">
        <v>292</v>
      </c>
      <c r="E148" s="15">
        <v>12.4</v>
      </c>
      <c r="F148" s="16">
        <v>59.1</v>
      </c>
      <c r="G148" s="16">
        <v>71.5</v>
      </c>
      <c r="H148" s="11">
        <f>G148*0.5</f>
        <v>35.75</v>
      </c>
      <c r="I148" s="19">
        <v>87.7</v>
      </c>
      <c r="J148" s="20">
        <f>I148*0.5</f>
        <v>43.85</v>
      </c>
      <c r="K148" s="20">
        <f>H148+J148</f>
        <v>79.6</v>
      </c>
      <c r="L148" s="11">
        <v>2</v>
      </c>
      <c r="M148" s="11" t="s">
        <v>18</v>
      </c>
    </row>
    <row r="149" spans="1:13" s="1" customFormat="1" ht="24" customHeight="1">
      <c r="A149" s="13" t="s">
        <v>295</v>
      </c>
      <c r="B149" s="14" t="s">
        <v>296</v>
      </c>
      <c r="C149" s="14" t="s">
        <v>31</v>
      </c>
      <c r="D149" s="13" t="s">
        <v>292</v>
      </c>
      <c r="E149" s="15">
        <v>15.9</v>
      </c>
      <c r="F149" s="16">
        <v>52.3</v>
      </c>
      <c r="G149" s="16">
        <v>68.2</v>
      </c>
      <c r="H149" s="11">
        <f>G149*0.5</f>
        <v>34.1</v>
      </c>
      <c r="I149" s="19">
        <v>87.9</v>
      </c>
      <c r="J149" s="20">
        <f>I149*0.5</f>
        <v>43.95</v>
      </c>
      <c r="K149" s="20">
        <f>H149+J149</f>
        <v>78.05000000000001</v>
      </c>
      <c r="L149" s="11"/>
      <c r="M149" s="11"/>
    </row>
    <row r="150" spans="1:13" s="1" customFormat="1" ht="24" customHeight="1">
      <c r="A150" s="13" t="s">
        <v>297</v>
      </c>
      <c r="B150" s="14" t="s">
        <v>298</v>
      </c>
      <c r="C150" s="14" t="s">
        <v>31</v>
      </c>
      <c r="D150" s="13" t="s">
        <v>292</v>
      </c>
      <c r="E150" s="15">
        <v>14.7</v>
      </c>
      <c r="F150" s="16">
        <v>55.9</v>
      </c>
      <c r="G150" s="16">
        <v>70.6</v>
      </c>
      <c r="H150" s="11">
        <f>G150*0.5</f>
        <v>35.3</v>
      </c>
      <c r="I150" s="19">
        <v>0</v>
      </c>
      <c r="J150" s="20">
        <f>I150*0.5</f>
        <v>0</v>
      </c>
      <c r="K150" s="20">
        <f>H150+J150</f>
        <v>35.3</v>
      </c>
      <c r="L150" s="11"/>
      <c r="M150" s="11" t="s">
        <v>38</v>
      </c>
    </row>
    <row r="151" spans="1:13" s="1" customFormat="1" ht="22.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s="1" customFormat="1" ht="21.75" customHeight="1">
      <c r="A152" s="13" t="s">
        <v>299</v>
      </c>
      <c r="B152" s="14" t="s">
        <v>300</v>
      </c>
      <c r="C152" s="14" t="s">
        <v>31</v>
      </c>
      <c r="D152" s="13" t="s">
        <v>301</v>
      </c>
      <c r="E152" s="15">
        <v>13.8</v>
      </c>
      <c r="F152" s="16">
        <v>71.8</v>
      </c>
      <c r="G152" s="16">
        <v>85.6</v>
      </c>
      <c r="H152" s="11">
        <f aca="true" t="shared" si="30" ref="H152:H157">G152*0.5</f>
        <v>42.8</v>
      </c>
      <c r="I152" s="19">
        <v>90.2</v>
      </c>
      <c r="J152" s="20">
        <f aca="true" t="shared" si="31" ref="J152:J157">I152*0.5</f>
        <v>45.1</v>
      </c>
      <c r="K152" s="20">
        <f aca="true" t="shared" si="32" ref="K152:K157">H152+J152</f>
        <v>87.9</v>
      </c>
      <c r="L152" s="11">
        <v>1</v>
      </c>
      <c r="M152" s="11" t="s">
        <v>18</v>
      </c>
    </row>
    <row r="153" spans="1:13" s="1" customFormat="1" ht="21.75" customHeight="1">
      <c r="A153" s="13" t="s">
        <v>302</v>
      </c>
      <c r="B153" s="14" t="s">
        <v>303</v>
      </c>
      <c r="C153" s="14" t="s">
        <v>31</v>
      </c>
      <c r="D153" s="13" t="s">
        <v>301</v>
      </c>
      <c r="E153" s="15">
        <v>13.8</v>
      </c>
      <c r="F153" s="16">
        <v>69.2</v>
      </c>
      <c r="G153" s="16">
        <v>83</v>
      </c>
      <c r="H153" s="11">
        <f t="shared" si="30"/>
        <v>41.5</v>
      </c>
      <c r="I153" s="19">
        <v>86.72</v>
      </c>
      <c r="J153" s="20">
        <f t="shared" si="31"/>
        <v>43.36</v>
      </c>
      <c r="K153" s="20">
        <f t="shared" si="32"/>
        <v>84.86</v>
      </c>
      <c r="L153" s="11">
        <v>2</v>
      </c>
      <c r="M153" s="11" t="s">
        <v>18</v>
      </c>
    </row>
    <row r="154" spans="1:13" s="1" customFormat="1" ht="21.75" customHeight="1">
      <c r="A154" s="13" t="s">
        <v>304</v>
      </c>
      <c r="B154" s="14" t="s">
        <v>305</v>
      </c>
      <c r="C154" s="14" t="s">
        <v>31</v>
      </c>
      <c r="D154" s="13" t="s">
        <v>301</v>
      </c>
      <c r="E154" s="15">
        <v>13.7</v>
      </c>
      <c r="F154" s="16">
        <v>65.9</v>
      </c>
      <c r="G154" s="16">
        <v>79.6</v>
      </c>
      <c r="H154" s="11">
        <f t="shared" si="30"/>
        <v>39.8</v>
      </c>
      <c r="I154" s="19">
        <v>89.89</v>
      </c>
      <c r="J154" s="20">
        <f t="shared" si="31"/>
        <v>44.945</v>
      </c>
      <c r="K154" s="20">
        <f t="shared" si="32"/>
        <v>84.745</v>
      </c>
      <c r="L154" s="11">
        <v>3</v>
      </c>
      <c r="M154" s="11" t="s">
        <v>18</v>
      </c>
    </row>
    <row r="155" spans="1:13" s="1" customFormat="1" ht="21.75" customHeight="1">
      <c r="A155" s="13" t="s">
        <v>306</v>
      </c>
      <c r="B155" s="14" t="s">
        <v>307</v>
      </c>
      <c r="C155" s="14" t="s">
        <v>16</v>
      </c>
      <c r="D155" s="13" t="s">
        <v>301</v>
      </c>
      <c r="E155" s="15">
        <v>13</v>
      </c>
      <c r="F155" s="16">
        <v>66.6</v>
      </c>
      <c r="G155" s="16">
        <v>79.6</v>
      </c>
      <c r="H155" s="11">
        <f t="shared" si="30"/>
        <v>39.8</v>
      </c>
      <c r="I155" s="19">
        <v>84.06</v>
      </c>
      <c r="J155" s="20">
        <f t="shared" si="31"/>
        <v>42.03</v>
      </c>
      <c r="K155" s="20">
        <f t="shared" si="32"/>
        <v>81.83</v>
      </c>
      <c r="L155" s="11"/>
      <c r="M155" s="11"/>
    </row>
    <row r="156" spans="1:13" s="1" customFormat="1" ht="21.75" customHeight="1">
      <c r="A156" s="13" t="s">
        <v>308</v>
      </c>
      <c r="B156" s="14" t="s">
        <v>309</v>
      </c>
      <c r="C156" s="14" t="s">
        <v>31</v>
      </c>
      <c r="D156" s="13" t="s">
        <v>301</v>
      </c>
      <c r="E156" s="15">
        <v>15.2</v>
      </c>
      <c r="F156" s="16">
        <v>62.6</v>
      </c>
      <c r="G156" s="16">
        <v>77.8</v>
      </c>
      <c r="H156" s="11">
        <f t="shared" si="30"/>
        <v>38.9</v>
      </c>
      <c r="I156" s="19">
        <v>82.07</v>
      </c>
      <c r="J156" s="20">
        <f t="shared" si="31"/>
        <v>41.035</v>
      </c>
      <c r="K156" s="20">
        <f t="shared" si="32"/>
        <v>79.935</v>
      </c>
      <c r="L156" s="11"/>
      <c r="M156" s="11"/>
    </row>
    <row r="157" spans="1:13" s="1" customFormat="1" ht="21.75" customHeight="1">
      <c r="A157" s="13" t="s">
        <v>310</v>
      </c>
      <c r="B157" s="14" t="s">
        <v>311</v>
      </c>
      <c r="C157" s="14" t="s">
        <v>31</v>
      </c>
      <c r="D157" s="13" t="s">
        <v>301</v>
      </c>
      <c r="E157" s="15">
        <v>13.4</v>
      </c>
      <c r="F157" s="16">
        <v>64.1</v>
      </c>
      <c r="G157" s="16">
        <v>77.5</v>
      </c>
      <c r="H157" s="11">
        <f t="shared" si="30"/>
        <v>38.75</v>
      </c>
      <c r="I157" s="19">
        <v>81.06</v>
      </c>
      <c r="J157" s="20">
        <f t="shared" si="31"/>
        <v>40.53</v>
      </c>
      <c r="K157" s="20">
        <f t="shared" si="32"/>
        <v>79.28</v>
      </c>
      <c r="L157" s="11"/>
      <c r="M157" s="11"/>
    </row>
    <row r="158" spans="1:13" s="1" customFormat="1" ht="22.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s="1" customFormat="1" ht="22.5" customHeight="1">
      <c r="A159" s="13" t="s">
        <v>312</v>
      </c>
      <c r="B159" s="14" t="s">
        <v>313</v>
      </c>
      <c r="C159" s="14" t="s">
        <v>31</v>
      </c>
      <c r="D159" s="13" t="s">
        <v>314</v>
      </c>
      <c r="E159" s="15">
        <v>13.1</v>
      </c>
      <c r="F159" s="16">
        <v>57.8</v>
      </c>
      <c r="G159" s="16">
        <v>70.9</v>
      </c>
      <c r="H159" s="11">
        <f aca="true" t="shared" si="33" ref="H159:H164">G159*0.5</f>
        <v>35.45</v>
      </c>
      <c r="I159" s="19">
        <v>93.26</v>
      </c>
      <c r="J159" s="20">
        <f aca="true" t="shared" si="34" ref="J159:J164">I159*0.5</f>
        <v>46.63</v>
      </c>
      <c r="K159" s="20">
        <f aca="true" t="shared" si="35" ref="K159:K164">H159+J159</f>
        <v>82.08000000000001</v>
      </c>
      <c r="L159" s="11">
        <v>1</v>
      </c>
      <c r="M159" s="11" t="s">
        <v>18</v>
      </c>
    </row>
    <row r="160" spans="1:13" s="1" customFormat="1" ht="22.5" customHeight="1">
      <c r="A160" s="13" t="s">
        <v>315</v>
      </c>
      <c r="B160" s="14" t="s">
        <v>316</v>
      </c>
      <c r="C160" s="14" t="s">
        <v>31</v>
      </c>
      <c r="D160" s="13" t="s">
        <v>314</v>
      </c>
      <c r="E160" s="15">
        <v>14</v>
      </c>
      <c r="F160" s="16">
        <v>63.9</v>
      </c>
      <c r="G160" s="16">
        <v>77.9</v>
      </c>
      <c r="H160" s="11">
        <f t="shared" si="33"/>
        <v>38.95</v>
      </c>
      <c r="I160" s="19">
        <v>82.69</v>
      </c>
      <c r="J160" s="20">
        <f t="shared" si="34"/>
        <v>41.345</v>
      </c>
      <c r="K160" s="20">
        <f t="shared" si="35"/>
        <v>80.295</v>
      </c>
      <c r="L160" s="11">
        <v>2</v>
      </c>
      <c r="M160" s="11" t="s">
        <v>18</v>
      </c>
    </row>
    <row r="161" spans="1:13" s="1" customFormat="1" ht="22.5" customHeight="1">
      <c r="A161" s="13" t="s">
        <v>317</v>
      </c>
      <c r="B161" s="14" t="s">
        <v>318</v>
      </c>
      <c r="C161" s="14" t="s">
        <v>31</v>
      </c>
      <c r="D161" s="13" t="s">
        <v>314</v>
      </c>
      <c r="E161" s="15">
        <v>13.3</v>
      </c>
      <c r="F161" s="16">
        <v>59</v>
      </c>
      <c r="G161" s="16">
        <v>72.3</v>
      </c>
      <c r="H161" s="11">
        <f t="shared" si="33"/>
        <v>36.15</v>
      </c>
      <c r="I161" s="19">
        <v>86.32</v>
      </c>
      <c r="J161" s="20">
        <f t="shared" si="34"/>
        <v>43.16</v>
      </c>
      <c r="K161" s="20">
        <f t="shared" si="35"/>
        <v>79.31</v>
      </c>
      <c r="L161" s="11">
        <v>3</v>
      </c>
      <c r="M161" s="11" t="s">
        <v>18</v>
      </c>
    </row>
    <row r="162" spans="1:13" s="1" customFormat="1" ht="22.5" customHeight="1">
      <c r="A162" s="13" t="s">
        <v>319</v>
      </c>
      <c r="B162" s="14" t="s">
        <v>320</v>
      </c>
      <c r="C162" s="14" t="s">
        <v>31</v>
      </c>
      <c r="D162" s="13" t="s">
        <v>314</v>
      </c>
      <c r="E162" s="15">
        <v>15</v>
      </c>
      <c r="F162" s="16">
        <v>55.1</v>
      </c>
      <c r="G162" s="16">
        <v>70.1</v>
      </c>
      <c r="H162" s="11">
        <f t="shared" si="33"/>
        <v>35.05</v>
      </c>
      <c r="I162" s="19">
        <v>87.51</v>
      </c>
      <c r="J162" s="20">
        <f t="shared" si="34"/>
        <v>43.755</v>
      </c>
      <c r="K162" s="20">
        <f t="shared" si="35"/>
        <v>78.805</v>
      </c>
      <c r="L162" s="11"/>
      <c r="M162" s="11"/>
    </row>
    <row r="163" spans="1:13" s="1" customFormat="1" ht="22.5" customHeight="1">
      <c r="A163" s="13" t="s">
        <v>321</v>
      </c>
      <c r="B163" s="14" t="s">
        <v>322</v>
      </c>
      <c r="C163" s="14" t="s">
        <v>31</v>
      </c>
      <c r="D163" s="13" t="s">
        <v>314</v>
      </c>
      <c r="E163" s="15">
        <v>15.4</v>
      </c>
      <c r="F163" s="16">
        <v>56.6</v>
      </c>
      <c r="G163" s="16">
        <v>72</v>
      </c>
      <c r="H163" s="11">
        <f t="shared" si="33"/>
        <v>36</v>
      </c>
      <c r="I163" s="19">
        <v>84.65</v>
      </c>
      <c r="J163" s="20">
        <f t="shared" si="34"/>
        <v>42.325</v>
      </c>
      <c r="K163" s="20">
        <f t="shared" si="35"/>
        <v>78.325</v>
      </c>
      <c r="L163" s="11"/>
      <c r="M163" s="11"/>
    </row>
    <row r="164" spans="1:13" s="1" customFormat="1" ht="22.5" customHeight="1">
      <c r="A164" s="13" t="s">
        <v>323</v>
      </c>
      <c r="B164" s="14" t="s">
        <v>324</v>
      </c>
      <c r="C164" s="14" t="s">
        <v>31</v>
      </c>
      <c r="D164" s="13" t="s">
        <v>314</v>
      </c>
      <c r="E164" s="15">
        <v>14.4</v>
      </c>
      <c r="F164" s="16">
        <v>57.7</v>
      </c>
      <c r="G164" s="16">
        <v>72.1</v>
      </c>
      <c r="H164" s="11">
        <f t="shared" si="33"/>
        <v>36.05</v>
      </c>
      <c r="I164" s="19">
        <v>0</v>
      </c>
      <c r="J164" s="20">
        <f t="shared" si="34"/>
        <v>0</v>
      </c>
      <c r="K164" s="20">
        <f t="shared" si="35"/>
        <v>36.05</v>
      </c>
      <c r="L164" s="11"/>
      <c r="M164" s="11" t="s">
        <v>38</v>
      </c>
    </row>
    <row r="165" spans="1:13" s="1" customFormat="1" ht="22.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s="1" customFormat="1" ht="27.75" customHeight="1">
      <c r="A166" s="13" t="s">
        <v>325</v>
      </c>
      <c r="B166" s="14" t="s">
        <v>326</v>
      </c>
      <c r="C166" s="14" t="s">
        <v>16</v>
      </c>
      <c r="D166" s="13" t="s">
        <v>327</v>
      </c>
      <c r="E166" s="15">
        <v>14</v>
      </c>
      <c r="F166" s="16">
        <v>63.6</v>
      </c>
      <c r="G166" s="16">
        <v>77.6</v>
      </c>
      <c r="H166" s="11">
        <f aca="true" t="shared" si="36" ref="H166:H173">G166*0.5</f>
        <v>38.8</v>
      </c>
      <c r="I166" s="19">
        <v>87.71</v>
      </c>
      <c r="J166" s="20">
        <f aca="true" t="shared" si="37" ref="J166:J173">I166*0.5</f>
        <v>43.855</v>
      </c>
      <c r="K166" s="20">
        <f aca="true" t="shared" si="38" ref="K166:K173">H166+J166</f>
        <v>82.655</v>
      </c>
      <c r="L166" s="11">
        <v>1</v>
      </c>
      <c r="M166" s="11" t="s">
        <v>18</v>
      </c>
    </row>
    <row r="167" spans="1:13" s="1" customFormat="1" ht="27.75" customHeight="1">
      <c r="A167" s="13" t="s">
        <v>328</v>
      </c>
      <c r="B167" s="14" t="s">
        <v>329</v>
      </c>
      <c r="C167" s="14" t="s">
        <v>16</v>
      </c>
      <c r="D167" s="13" t="s">
        <v>327</v>
      </c>
      <c r="E167" s="15">
        <v>16.3</v>
      </c>
      <c r="F167" s="16">
        <v>59.9</v>
      </c>
      <c r="G167" s="16">
        <v>76.2</v>
      </c>
      <c r="H167" s="11">
        <f t="shared" si="36"/>
        <v>38.1</v>
      </c>
      <c r="I167" s="19">
        <v>88.13</v>
      </c>
      <c r="J167" s="20">
        <f t="shared" si="37"/>
        <v>44.065</v>
      </c>
      <c r="K167" s="20">
        <f t="shared" si="38"/>
        <v>82.16499999999999</v>
      </c>
      <c r="L167" s="11">
        <v>2</v>
      </c>
      <c r="M167" s="11" t="s">
        <v>18</v>
      </c>
    </row>
    <row r="168" spans="1:13" s="1" customFormat="1" ht="27.75" customHeight="1">
      <c r="A168" s="13" t="s">
        <v>330</v>
      </c>
      <c r="B168" s="14" t="s">
        <v>331</v>
      </c>
      <c r="C168" s="14" t="s">
        <v>31</v>
      </c>
      <c r="D168" s="13" t="s">
        <v>327</v>
      </c>
      <c r="E168" s="15">
        <v>14.3</v>
      </c>
      <c r="F168" s="16">
        <v>64.8</v>
      </c>
      <c r="G168" s="16">
        <v>79.1</v>
      </c>
      <c r="H168" s="11">
        <f t="shared" si="36"/>
        <v>39.55</v>
      </c>
      <c r="I168" s="19">
        <v>82.84</v>
      </c>
      <c r="J168" s="20">
        <f t="shared" si="37"/>
        <v>41.42</v>
      </c>
      <c r="K168" s="20">
        <f t="shared" si="38"/>
        <v>80.97</v>
      </c>
      <c r="L168" s="11">
        <v>3</v>
      </c>
      <c r="M168" s="11" t="s">
        <v>18</v>
      </c>
    </row>
    <row r="169" spans="1:13" s="1" customFormat="1" ht="27.75" customHeight="1">
      <c r="A169" s="13" t="s">
        <v>332</v>
      </c>
      <c r="B169" s="14" t="s">
        <v>333</v>
      </c>
      <c r="C169" s="14" t="s">
        <v>16</v>
      </c>
      <c r="D169" s="13" t="s">
        <v>327</v>
      </c>
      <c r="E169" s="15">
        <v>11.5</v>
      </c>
      <c r="F169" s="16">
        <v>59</v>
      </c>
      <c r="G169" s="16">
        <v>70.5</v>
      </c>
      <c r="H169" s="11">
        <f t="shared" si="36"/>
        <v>35.25</v>
      </c>
      <c r="I169" s="19">
        <v>89.65</v>
      </c>
      <c r="J169" s="20">
        <f t="shared" si="37"/>
        <v>44.825</v>
      </c>
      <c r="K169" s="20">
        <f t="shared" si="38"/>
        <v>80.075</v>
      </c>
      <c r="L169" s="11">
        <v>4</v>
      </c>
      <c r="M169" s="11" t="s">
        <v>18</v>
      </c>
    </row>
    <row r="170" spans="1:13" s="1" customFormat="1" ht="27.75" customHeight="1">
      <c r="A170" s="13" t="s">
        <v>334</v>
      </c>
      <c r="B170" s="14" t="s">
        <v>335</v>
      </c>
      <c r="C170" s="14" t="s">
        <v>16</v>
      </c>
      <c r="D170" s="13" t="s">
        <v>327</v>
      </c>
      <c r="E170" s="15">
        <v>14</v>
      </c>
      <c r="F170" s="16">
        <v>56.9</v>
      </c>
      <c r="G170" s="16">
        <v>70.9</v>
      </c>
      <c r="H170" s="11">
        <f t="shared" si="36"/>
        <v>35.45</v>
      </c>
      <c r="I170" s="19">
        <v>85.53</v>
      </c>
      <c r="J170" s="20">
        <f t="shared" si="37"/>
        <v>42.765</v>
      </c>
      <c r="K170" s="20">
        <f t="shared" si="38"/>
        <v>78.215</v>
      </c>
      <c r="L170" s="11"/>
      <c r="M170" s="11"/>
    </row>
    <row r="171" spans="1:13" s="1" customFormat="1" ht="27.75" customHeight="1">
      <c r="A171" s="13" t="s">
        <v>336</v>
      </c>
      <c r="B171" s="14" t="s">
        <v>337</v>
      </c>
      <c r="C171" s="14" t="s">
        <v>31</v>
      </c>
      <c r="D171" s="13" t="s">
        <v>327</v>
      </c>
      <c r="E171" s="15">
        <v>12.4</v>
      </c>
      <c r="F171" s="16">
        <v>58.3</v>
      </c>
      <c r="G171" s="16">
        <v>70.7</v>
      </c>
      <c r="H171" s="11">
        <f t="shared" si="36"/>
        <v>35.35</v>
      </c>
      <c r="I171" s="19">
        <v>83.94</v>
      </c>
      <c r="J171" s="20">
        <f t="shared" si="37"/>
        <v>41.97</v>
      </c>
      <c r="K171" s="20">
        <f t="shared" si="38"/>
        <v>77.32</v>
      </c>
      <c r="L171" s="11"/>
      <c r="M171" s="11"/>
    </row>
    <row r="172" spans="1:13" s="1" customFormat="1" ht="27.75" customHeight="1">
      <c r="A172" s="13" t="s">
        <v>338</v>
      </c>
      <c r="B172" s="14" t="s">
        <v>339</v>
      </c>
      <c r="C172" s="14" t="s">
        <v>16</v>
      </c>
      <c r="D172" s="13" t="s">
        <v>327</v>
      </c>
      <c r="E172" s="15">
        <v>10.4</v>
      </c>
      <c r="F172" s="16">
        <v>60.4</v>
      </c>
      <c r="G172" s="16">
        <v>70.8</v>
      </c>
      <c r="H172" s="11">
        <f t="shared" si="36"/>
        <v>35.4</v>
      </c>
      <c r="I172" s="19">
        <v>79.89</v>
      </c>
      <c r="J172" s="20">
        <f t="shared" si="37"/>
        <v>39.945</v>
      </c>
      <c r="K172" s="20">
        <f t="shared" si="38"/>
        <v>75.345</v>
      </c>
      <c r="L172" s="11"/>
      <c r="M172" s="11"/>
    </row>
    <row r="173" spans="1:13" s="1" customFormat="1" ht="27.75" customHeight="1">
      <c r="A173" s="13" t="s">
        <v>340</v>
      </c>
      <c r="B173" s="14" t="s">
        <v>341</v>
      </c>
      <c r="C173" s="14" t="s">
        <v>16</v>
      </c>
      <c r="D173" s="13" t="s">
        <v>327</v>
      </c>
      <c r="E173" s="15">
        <v>13.4</v>
      </c>
      <c r="F173" s="16">
        <v>58.1</v>
      </c>
      <c r="G173" s="16">
        <v>71.5</v>
      </c>
      <c r="H173" s="11">
        <f t="shared" si="36"/>
        <v>35.75</v>
      </c>
      <c r="I173" s="19">
        <v>0</v>
      </c>
      <c r="J173" s="20">
        <f t="shared" si="37"/>
        <v>0</v>
      </c>
      <c r="K173" s="20">
        <f t="shared" si="38"/>
        <v>35.75</v>
      </c>
      <c r="L173" s="11"/>
      <c r="M173" s="11" t="s">
        <v>38</v>
      </c>
    </row>
    <row r="174" spans="1:13" s="1" customFormat="1" ht="22.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s="1" customFormat="1" ht="24.75" customHeight="1">
      <c r="A175" s="13" t="s">
        <v>342</v>
      </c>
      <c r="B175" s="14" t="s">
        <v>343</v>
      </c>
      <c r="C175" s="14" t="s">
        <v>31</v>
      </c>
      <c r="D175" s="13" t="s">
        <v>344</v>
      </c>
      <c r="E175" s="15">
        <v>13</v>
      </c>
      <c r="F175" s="16">
        <v>66.4</v>
      </c>
      <c r="G175" s="16">
        <v>79.4</v>
      </c>
      <c r="H175" s="11">
        <f aca="true" t="shared" si="39" ref="H175:H180">G175*0.5</f>
        <v>39.7</v>
      </c>
      <c r="I175" s="19">
        <v>90.42</v>
      </c>
      <c r="J175" s="20">
        <f aca="true" t="shared" si="40" ref="J175:J180">I175*0.5</f>
        <v>45.21</v>
      </c>
      <c r="K175" s="20">
        <f aca="true" t="shared" si="41" ref="K175:K180">H175+J175</f>
        <v>84.91</v>
      </c>
      <c r="L175" s="11">
        <v>1</v>
      </c>
      <c r="M175" s="11" t="s">
        <v>18</v>
      </c>
    </row>
    <row r="176" spans="1:13" s="1" customFormat="1" ht="24.75" customHeight="1">
      <c r="A176" s="13" t="s">
        <v>345</v>
      </c>
      <c r="B176" s="14" t="s">
        <v>346</v>
      </c>
      <c r="C176" s="14" t="s">
        <v>31</v>
      </c>
      <c r="D176" s="13" t="s">
        <v>344</v>
      </c>
      <c r="E176" s="15">
        <v>15.4</v>
      </c>
      <c r="F176" s="16">
        <v>64.4</v>
      </c>
      <c r="G176" s="16">
        <v>79.8</v>
      </c>
      <c r="H176" s="11">
        <f t="shared" si="39"/>
        <v>39.9</v>
      </c>
      <c r="I176" s="19">
        <v>89.54</v>
      </c>
      <c r="J176" s="20">
        <f t="shared" si="40"/>
        <v>44.77</v>
      </c>
      <c r="K176" s="20">
        <f t="shared" si="41"/>
        <v>84.67</v>
      </c>
      <c r="L176" s="11">
        <v>2</v>
      </c>
      <c r="M176" s="11" t="s">
        <v>18</v>
      </c>
    </row>
    <row r="177" spans="1:13" s="1" customFormat="1" ht="24.75" customHeight="1">
      <c r="A177" s="13" t="s">
        <v>347</v>
      </c>
      <c r="B177" s="14" t="s">
        <v>348</v>
      </c>
      <c r="C177" s="14" t="s">
        <v>31</v>
      </c>
      <c r="D177" s="13" t="s">
        <v>344</v>
      </c>
      <c r="E177" s="15">
        <v>14.1</v>
      </c>
      <c r="F177" s="16">
        <v>65.4</v>
      </c>
      <c r="G177" s="16">
        <v>79.5</v>
      </c>
      <c r="H177" s="11">
        <f t="shared" si="39"/>
        <v>39.75</v>
      </c>
      <c r="I177" s="19">
        <v>86.24</v>
      </c>
      <c r="J177" s="20">
        <f t="shared" si="40"/>
        <v>43.12</v>
      </c>
      <c r="K177" s="20">
        <f t="shared" si="41"/>
        <v>82.87</v>
      </c>
      <c r="L177" s="11">
        <v>3</v>
      </c>
      <c r="M177" s="11" t="s">
        <v>18</v>
      </c>
    </row>
    <row r="178" spans="1:13" s="1" customFormat="1" ht="24.75" customHeight="1">
      <c r="A178" s="13" t="s">
        <v>349</v>
      </c>
      <c r="B178" s="14" t="s">
        <v>350</v>
      </c>
      <c r="C178" s="14" t="s">
        <v>31</v>
      </c>
      <c r="D178" s="13" t="s">
        <v>344</v>
      </c>
      <c r="E178" s="15">
        <v>15.1</v>
      </c>
      <c r="F178" s="16">
        <v>61.3</v>
      </c>
      <c r="G178" s="16">
        <v>76.4</v>
      </c>
      <c r="H178" s="11">
        <f t="shared" si="39"/>
        <v>38.2</v>
      </c>
      <c r="I178" s="19">
        <v>84.46</v>
      </c>
      <c r="J178" s="20">
        <f t="shared" si="40"/>
        <v>42.23</v>
      </c>
      <c r="K178" s="20">
        <f t="shared" si="41"/>
        <v>80.43</v>
      </c>
      <c r="L178" s="11"/>
      <c r="M178" s="11"/>
    </row>
    <row r="179" spans="1:13" s="1" customFormat="1" ht="24.75" customHeight="1">
      <c r="A179" s="13" t="s">
        <v>351</v>
      </c>
      <c r="B179" s="14" t="s">
        <v>352</v>
      </c>
      <c r="C179" s="14" t="s">
        <v>31</v>
      </c>
      <c r="D179" s="13" t="s">
        <v>344</v>
      </c>
      <c r="E179" s="15">
        <v>12.5</v>
      </c>
      <c r="F179" s="16">
        <v>65.3</v>
      </c>
      <c r="G179" s="16">
        <v>77.8</v>
      </c>
      <c r="H179" s="11">
        <f t="shared" si="39"/>
        <v>38.9</v>
      </c>
      <c r="I179" s="19">
        <v>82.65</v>
      </c>
      <c r="J179" s="20">
        <f t="shared" si="40"/>
        <v>41.325</v>
      </c>
      <c r="K179" s="20">
        <f t="shared" si="41"/>
        <v>80.225</v>
      </c>
      <c r="L179" s="11"/>
      <c r="M179" s="11"/>
    </row>
    <row r="180" spans="1:13" s="1" customFormat="1" ht="24.75" customHeight="1">
      <c r="A180" s="13" t="s">
        <v>353</v>
      </c>
      <c r="B180" s="14" t="s">
        <v>354</v>
      </c>
      <c r="C180" s="14" t="s">
        <v>31</v>
      </c>
      <c r="D180" s="13" t="s">
        <v>344</v>
      </c>
      <c r="E180" s="15">
        <v>11.7</v>
      </c>
      <c r="F180" s="16">
        <v>64.4</v>
      </c>
      <c r="G180" s="16">
        <v>76.1</v>
      </c>
      <c r="H180" s="11">
        <f t="shared" si="39"/>
        <v>38.05</v>
      </c>
      <c r="I180" s="19">
        <v>80.59</v>
      </c>
      <c r="J180" s="20">
        <f t="shared" si="40"/>
        <v>40.295</v>
      </c>
      <c r="K180" s="20">
        <f t="shared" si="41"/>
        <v>78.345</v>
      </c>
      <c r="L180" s="11"/>
      <c r="M180" s="11"/>
    </row>
  </sheetData>
  <sheetProtection/>
  <mergeCells count="30">
    <mergeCell ref="A1:L1"/>
    <mergeCell ref="E2:G2"/>
    <mergeCell ref="A16:M16"/>
    <mergeCell ref="A29:M29"/>
    <mergeCell ref="A38:M38"/>
    <mergeCell ref="A43:M43"/>
    <mergeCell ref="A56:M56"/>
    <mergeCell ref="A63:M63"/>
    <mergeCell ref="A72:M72"/>
    <mergeCell ref="A81:M81"/>
    <mergeCell ref="A102:M102"/>
    <mergeCell ref="A111:M111"/>
    <mergeCell ref="A130:M130"/>
    <mergeCell ref="A136:M136"/>
    <mergeCell ref="A141:M141"/>
    <mergeCell ref="A146:M146"/>
    <mergeCell ref="A151:M151"/>
    <mergeCell ref="A158:M158"/>
    <mergeCell ref="A165:M165"/>
    <mergeCell ref="A174:M174"/>
    <mergeCell ref="A2:A3"/>
    <mergeCell ref="B2:B3"/>
    <mergeCell ref="C2:C3"/>
    <mergeCell ref="D2:D3"/>
    <mergeCell ref="H2:H3"/>
    <mergeCell ref="I2:I3"/>
    <mergeCell ref="J2:J3"/>
    <mergeCell ref="K2:K3"/>
    <mergeCell ref="L2:L3"/>
    <mergeCell ref="M2:M3"/>
  </mergeCells>
  <printOptions horizontalCentered="1"/>
  <pageMargins left="0.5511811023622047" right="0.3937007874015748" top="0.9842519685039371" bottom="0.9842519685039371" header="0.5118110236220472" footer="0.511811023622047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2021-09-12T09:26:58Z</cp:lastPrinted>
  <dcterms:created xsi:type="dcterms:W3CDTF">2021-09-12T09:02:11Z</dcterms:created>
  <dcterms:modified xsi:type="dcterms:W3CDTF">2021-09-13T02:25:14Z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