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 hidden="1">Sheet1!$A$2:$I$97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<sst xmlns="http://schemas.openxmlformats.org/spreadsheetml/2006/main" count="335" uniqueCount="231">
  <si>
    <t>2021年巴彦淖尔市教育系统中小学、幼儿园教师公开招聘杭锦后旗面试人员总成绩
及进入体检、考察范围人员名单</t>
  </si>
  <si>
    <t>报考单位</t>
  </si>
  <si>
    <t>报考职位</t>
  </si>
  <si>
    <t>计划招聘数</t>
  </si>
  <si>
    <t>姓名</t>
  </si>
  <si>
    <t>笔试准考证号</t>
  </si>
  <si>
    <t>笔试成绩（50%）</t>
  </si>
  <si>
    <t>面试成绩（50%)</t>
  </si>
  <si>
    <t>总成绩</t>
  </si>
  <si>
    <t>是否进入体检与考察环节</t>
  </si>
  <si>
    <t>杭锦后旗第六中学</t>
  </si>
  <si>
    <t>初中物理教师（普通岗位）</t>
  </si>
  <si>
    <t>高婷</t>
  </si>
  <si>
    <t>212814014422</t>
  </si>
  <si>
    <t>是</t>
  </si>
  <si>
    <t>杨凯</t>
  </si>
  <si>
    <t>212814014420</t>
  </si>
  <si>
    <t>否</t>
  </si>
  <si>
    <t>唐甜甜</t>
  </si>
  <si>
    <t>212814014421</t>
  </si>
  <si>
    <t>缺考</t>
  </si>
  <si>
    <t>初中语文教师（普通岗位）</t>
  </si>
  <si>
    <t>王曼</t>
  </si>
  <si>
    <t>212811011721</t>
  </si>
  <si>
    <t>郑娇</t>
  </si>
  <si>
    <t>212811011719</t>
  </si>
  <si>
    <t>张博宁</t>
  </si>
  <si>
    <t>212811011724</t>
  </si>
  <si>
    <t>初中语文教师（应届和择业期高校毕业生岗）</t>
  </si>
  <si>
    <t>李晓宇</t>
  </si>
  <si>
    <t>212811011715</t>
  </si>
  <si>
    <t>王禹迪</t>
  </si>
  <si>
    <t>212811011716</t>
  </si>
  <si>
    <t>赵微</t>
  </si>
  <si>
    <t>212811011717</t>
  </si>
  <si>
    <t>杭锦后旗第三中学</t>
  </si>
  <si>
    <t>幼儿教师（应届和择业期高校毕业生岗）</t>
  </si>
  <si>
    <t>王婧超</t>
  </si>
  <si>
    <t>212816032715</t>
  </si>
  <si>
    <t>李紫薇</t>
  </si>
  <si>
    <t>212816032721</t>
  </si>
  <si>
    <t>孙亚丹</t>
  </si>
  <si>
    <t>212816032729</t>
  </si>
  <si>
    <t>郭耀慧</t>
  </si>
  <si>
    <t>212816032625</t>
  </si>
  <si>
    <t>刘佳璐</t>
  </si>
  <si>
    <t>212816032528</t>
  </si>
  <si>
    <t>张迈</t>
  </si>
  <si>
    <t>212816032711</t>
  </si>
  <si>
    <t>王千骄</t>
  </si>
  <si>
    <t>212816032707</t>
  </si>
  <si>
    <t>朱晓慧</t>
  </si>
  <si>
    <t>212816032530</t>
  </si>
  <si>
    <t>李敏荣</t>
  </si>
  <si>
    <t>212816032627</t>
  </si>
  <si>
    <t>叶茹</t>
  </si>
  <si>
    <t>212816032703</t>
  </si>
  <si>
    <t>孙悦</t>
  </si>
  <si>
    <t>212816032805</t>
  </si>
  <si>
    <t>蔺文静</t>
  </si>
  <si>
    <t>212816032706</t>
  </si>
  <si>
    <t>杭锦后旗第五中学</t>
  </si>
  <si>
    <t>初中历史教师（应届和择业期高校毕业生岗）</t>
  </si>
  <si>
    <t>212816032821</t>
  </si>
  <si>
    <t>初中生物教师（项目人员岗位）</t>
  </si>
  <si>
    <t>韩明月</t>
  </si>
  <si>
    <t>212816032819</t>
  </si>
  <si>
    <t>贾晓璐</t>
  </si>
  <si>
    <t>212816032817</t>
  </si>
  <si>
    <t>初中物理教师（应届和择业期高校毕业生岗）</t>
  </si>
  <si>
    <t>刘鸿鹏</t>
  </si>
  <si>
    <t>212814014417</t>
  </si>
  <si>
    <t>杭锦后旗奋斗中学</t>
  </si>
  <si>
    <t>高中物理教师（应届和择业期高校毕业生岗）</t>
  </si>
  <si>
    <t>辛荣</t>
  </si>
  <si>
    <t>212814014424</t>
  </si>
  <si>
    <t>陈鹏飞</t>
  </si>
  <si>
    <t>212814014430</t>
  </si>
  <si>
    <t>张婷乐</t>
  </si>
  <si>
    <t>212814014429</t>
  </si>
  <si>
    <t>陈志荣</t>
  </si>
  <si>
    <t>212814014425</t>
  </si>
  <si>
    <t>杭锦后旗蛮会中心学校</t>
  </si>
  <si>
    <t>小学英语教师（项目人员岗位）</t>
  </si>
  <si>
    <t>韩元元</t>
  </si>
  <si>
    <t>212813014106</t>
  </si>
  <si>
    <t>高雪婧</t>
  </si>
  <si>
    <t>212813014111</t>
  </si>
  <si>
    <t>赵媛</t>
  </si>
  <si>
    <t>212813014108</t>
  </si>
  <si>
    <t>小学英语教师（应届和择业期高校毕业生岗）</t>
  </si>
  <si>
    <t>吉梦圆</t>
  </si>
  <si>
    <t>212813014117</t>
  </si>
  <si>
    <t>杨智</t>
  </si>
  <si>
    <t>212813014115</t>
  </si>
  <si>
    <t>李佳澳</t>
  </si>
  <si>
    <t>212813014114</t>
  </si>
  <si>
    <t>刘璐</t>
  </si>
  <si>
    <t>212816032126</t>
  </si>
  <si>
    <t>刘晓娟</t>
  </si>
  <si>
    <t>212816032217</t>
  </si>
  <si>
    <t>佟彩虹</t>
  </si>
  <si>
    <t>212816032204</t>
  </si>
  <si>
    <t>霍春玲</t>
  </si>
  <si>
    <t>212816032215</t>
  </si>
  <si>
    <t>王愉</t>
  </si>
  <si>
    <t>212816032125</t>
  </si>
  <si>
    <t>赵珂</t>
  </si>
  <si>
    <t>212816032130</t>
  </si>
  <si>
    <t>王篮清</t>
  </si>
  <si>
    <t>212816032221</t>
  </si>
  <si>
    <t>靳博宇</t>
  </si>
  <si>
    <t>212816032121</t>
  </si>
  <si>
    <t>李梦祺</t>
  </si>
  <si>
    <t>212816032205</t>
  </si>
  <si>
    <t>张雄</t>
  </si>
  <si>
    <t>212816032228</t>
  </si>
  <si>
    <t>吕家鸣</t>
  </si>
  <si>
    <t>212816032220</t>
  </si>
  <si>
    <t>李详</t>
  </si>
  <si>
    <t>212816032127</t>
  </si>
  <si>
    <t>杭锦后旗沙海中心学校</t>
  </si>
  <si>
    <t>小学语文教师（普通岗位）</t>
  </si>
  <si>
    <t>郁腾飞</t>
  </si>
  <si>
    <t>212811011629</t>
  </si>
  <si>
    <t>李佳</t>
  </si>
  <si>
    <t>212811011630</t>
  </si>
  <si>
    <t>刘莉莉</t>
  </si>
  <si>
    <t>212811011628</t>
  </si>
  <si>
    <t>赵圆</t>
  </si>
  <si>
    <t>212816032401</t>
  </si>
  <si>
    <t>余海燕</t>
  </si>
  <si>
    <t>212816032407</t>
  </si>
  <si>
    <t>李莹波</t>
  </si>
  <si>
    <t>212816032405</t>
  </si>
  <si>
    <t>王娟</t>
  </si>
  <si>
    <t>212816032409</t>
  </si>
  <si>
    <t>徐超楠</t>
  </si>
  <si>
    <t>212816032412</t>
  </si>
  <si>
    <t>杜心雨</t>
  </si>
  <si>
    <t>212816032406</t>
  </si>
  <si>
    <t>付俊慧</t>
  </si>
  <si>
    <t>212816032307</t>
  </si>
  <si>
    <t>马晓玉</t>
  </si>
  <si>
    <t>212816032310</t>
  </si>
  <si>
    <t>杨艳文</t>
  </si>
  <si>
    <t>212816032317</t>
  </si>
  <si>
    <t>陈雅楠</t>
  </si>
  <si>
    <t>212816032330</t>
  </si>
  <si>
    <t>姜媛媛</t>
  </si>
  <si>
    <t>212816032414</t>
  </si>
  <si>
    <t>闫晓玉</t>
  </si>
  <si>
    <t>212816032416</t>
  </si>
  <si>
    <t>杭锦后旗陕坝中学</t>
  </si>
  <si>
    <t>初中生物教师（应届和择业期高校毕业生岗）</t>
  </si>
  <si>
    <t>贺舒阳</t>
  </si>
  <si>
    <t>212816032826</t>
  </si>
  <si>
    <t>姚宜彤</t>
  </si>
  <si>
    <t>212816032825</t>
  </si>
  <si>
    <t>银田陶</t>
  </si>
  <si>
    <t>212816032827</t>
  </si>
  <si>
    <t>杭锦后旗实验小学</t>
  </si>
  <si>
    <t>小学语文教师（应届和择业期高校毕业生岗）</t>
  </si>
  <si>
    <t>王涛</t>
  </si>
  <si>
    <t>212811011621</t>
  </si>
  <si>
    <t>乔雪</t>
  </si>
  <si>
    <t>212811011620</t>
  </si>
  <si>
    <t>杨柳</t>
  </si>
  <si>
    <t>212811011622</t>
  </si>
  <si>
    <t>杭锦后旗太阳庙中心学校</t>
  </si>
  <si>
    <t>李君</t>
  </si>
  <si>
    <t>212816032419</t>
  </si>
  <si>
    <t>卢宇超</t>
  </si>
  <si>
    <t>212816032516</t>
  </si>
  <si>
    <t>吕敏硕</t>
  </si>
  <si>
    <t>212816032505</t>
  </si>
  <si>
    <t>程曦</t>
  </si>
  <si>
    <t>212816032507</t>
  </si>
  <si>
    <t>窦颖</t>
  </si>
  <si>
    <t>212816032517</t>
  </si>
  <si>
    <t>蒋兆恩</t>
  </si>
  <si>
    <t>212816032514</t>
  </si>
  <si>
    <t>赵秋月</t>
  </si>
  <si>
    <t>212816032521</t>
  </si>
  <si>
    <t>石玉蓉</t>
  </si>
  <si>
    <t>212816032425</t>
  </si>
  <si>
    <t>李欣</t>
  </si>
  <si>
    <t>212816032518</t>
  </si>
  <si>
    <t>靳海嘉</t>
  </si>
  <si>
    <t>212816032515</t>
  </si>
  <si>
    <t>任普农</t>
  </si>
  <si>
    <t>212816032424</t>
  </si>
  <si>
    <t>吉乐</t>
  </si>
  <si>
    <t>212816032509</t>
  </si>
  <si>
    <t>杭锦后旗头道桥中心学校</t>
  </si>
  <si>
    <t>李昕</t>
  </si>
  <si>
    <t>212811011709</t>
  </si>
  <si>
    <t>许海叶</t>
  </si>
  <si>
    <t>212811011710</t>
  </si>
  <si>
    <t>康易悦</t>
  </si>
  <si>
    <t>212811011708</t>
  </si>
  <si>
    <t>杭锦后旗团结中心学校</t>
  </si>
  <si>
    <t>王雅静</t>
  </si>
  <si>
    <t>212811011701</t>
  </si>
  <si>
    <t>金宝</t>
  </si>
  <si>
    <t>212811011702</t>
  </si>
  <si>
    <t>杭锦后旗职教中心</t>
  </si>
  <si>
    <t>高中历史教师（普通岗位）</t>
  </si>
  <si>
    <t>孙佳丽</t>
  </si>
  <si>
    <t>212816032902</t>
  </si>
  <si>
    <t>高中语文教师（普通岗位）</t>
  </si>
  <si>
    <t>张倩</t>
  </si>
  <si>
    <t>212811011728</t>
  </si>
  <si>
    <t>李赛男</t>
  </si>
  <si>
    <t>212811011801</t>
  </si>
  <si>
    <t>职高财会教师（应届和择业期高校毕业生岗）</t>
  </si>
  <si>
    <t>韩雪婷</t>
  </si>
  <si>
    <t>212816032909</t>
  </si>
  <si>
    <t>赵雅琪</t>
  </si>
  <si>
    <t>212816032905</t>
  </si>
  <si>
    <t>张卉林</t>
  </si>
  <si>
    <t>212816032903</t>
  </si>
  <si>
    <t>马万慧</t>
  </si>
  <si>
    <t>212816032910</t>
  </si>
  <si>
    <t>职高信息技术教师（普通岗位）</t>
  </si>
  <si>
    <t>陈婧</t>
  </si>
  <si>
    <t>212816032919</t>
  </si>
  <si>
    <t>屈珉尧</t>
  </si>
  <si>
    <t>212816032917</t>
  </si>
  <si>
    <t>武佳巍</t>
  </si>
  <si>
    <t>212816032913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</si>
</sst>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3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sz val="18"/>
      <name val="方正小标宋简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1" fillId="16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32" borderId="12" applyNumberFormat="0" applyFont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0" fillId="10" borderId="6" applyNumberFormat="0" applyAlignment="0" applyProtection="0">
      <alignment vertical="center"/>
    </xf>
    <xf numFmtId="0" fontId="13" fillId="10" borderId="7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6" fillId="0" borderId="5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76" fontId="1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176" fontId="0" fillId="0" borderId="2" xfId="0" applyNumberFormat="1" applyFill="1" applyBorder="1" applyAlignment="1">
      <alignment horizontal="center" vertical="center" wrapText="1"/>
    </xf>
    <xf numFmtId="176" fontId="1" fillId="0" borderId="2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 quotePrefix="1">
      <alignment horizontal="center" vertical="center" wrapText="1"/>
    </xf>
    <xf numFmtId="0" fontId="0" fillId="0" borderId="2" xfId="0" applyFill="1" applyBorder="1" applyAlignment="1" quotePrefix="1">
      <alignment horizontal="center" vertical="center" wrapText="1"/>
    </xf>
    <xf numFmtId="0" fontId="1" fillId="0" borderId="2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97"/>
  <sheetViews>
    <sheetView tabSelected="1" workbookViewId="0">
      <selection activeCell="A1" sqref="A1:I1"/>
    </sheetView>
  </sheetViews>
  <sheetFormatPr defaultColWidth="12.5" defaultRowHeight="13.5"/>
  <cols>
    <col min="1" max="1" width="21.25" style="1" customWidth="1"/>
    <col min="2" max="2" width="41.25" style="1" customWidth="1"/>
    <col min="3" max="3" width="6.375" style="1" customWidth="1"/>
    <col min="4" max="4" width="9.875" style="1" customWidth="1"/>
    <col min="5" max="5" width="14.125" style="1" customWidth="1"/>
    <col min="6" max="8" width="10.625" style="3" customWidth="1"/>
    <col min="9" max="9" width="10.125" style="1" customWidth="1"/>
    <col min="10" max="16384" width="12.5" style="1"/>
  </cols>
  <sheetData>
    <row r="1" s="1" customFormat="1" ht="54" customHeight="1" spans="1:9">
      <c r="A1" s="4" t="s">
        <v>0</v>
      </c>
      <c r="B1" s="4"/>
      <c r="C1" s="4"/>
      <c r="D1" s="4"/>
      <c r="E1" s="4"/>
      <c r="F1" s="4"/>
      <c r="G1" s="4"/>
      <c r="H1" s="4"/>
      <c r="I1" s="4"/>
    </row>
    <row r="2" s="2" customFormat="1" ht="40.5" spans="1:9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6" t="s">
        <v>8</v>
      </c>
      <c r="I2" s="14" t="s">
        <v>9</v>
      </c>
    </row>
    <row r="3" s="1" customFormat="1" ht="27" customHeight="1" spans="1:9">
      <c r="A3" s="15" t="s">
        <v>10</v>
      </c>
      <c r="B3" s="15" t="s">
        <v>11</v>
      </c>
      <c r="C3" s="7">
        <v>1</v>
      </c>
      <c r="D3" s="16" t="s">
        <v>12</v>
      </c>
      <c r="E3" s="16" t="s">
        <v>13</v>
      </c>
      <c r="F3" s="9">
        <v>59.51</v>
      </c>
      <c r="G3" s="10">
        <v>89.3</v>
      </c>
      <c r="H3" s="10">
        <f>(F3+G3)/2</f>
        <v>74.405</v>
      </c>
      <c r="I3" s="13" t="s">
        <v>14</v>
      </c>
    </row>
    <row r="4" s="1" customFormat="1" ht="27" customHeight="1" spans="1:9">
      <c r="A4" s="11"/>
      <c r="B4" s="11"/>
      <c r="C4" s="11">
        <v>1</v>
      </c>
      <c r="D4" s="16" t="s">
        <v>15</v>
      </c>
      <c r="E4" s="16" t="s">
        <v>16</v>
      </c>
      <c r="F4" s="9">
        <v>45.89</v>
      </c>
      <c r="G4" s="10">
        <v>79.7</v>
      </c>
      <c r="H4" s="10">
        <f>(F4+G4)/2</f>
        <v>62.795</v>
      </c>
      <c r="I4" s="13" t="s">
        <v>17</v>
      </c>
    </row>
    <row r="5" s="1" customFormat="1" ht="27" customHeight="1" spans="1:9">
      <c r="A5" s="11"/>
      <c r="B5" s="12"/>
      <c r="C5" s="12">
        <v>1</v>
      </c>
      <c r="D5" s="16" t="s">
        <v>18</v>
      </c>
      <c r="E5" s="16" t="s">
        <v>19</v>
      </c>
      <c r="F5" s="9">
        <v>54.09</v>
      </c>
      <c r="G5" s="10" t="s">
        <v>20</v>
      </c>
      <c r="H5" s="10">
        <f>F5/2</f>
        <v>27.045</v>
      </c>
      <c r="I5" s="13" t="s">
        <v>17</v>
      </c>
    </row>
    <row r="6" s="1" customFormat="1" ht="27" customHeight="1" spans="1:9">
      <c r="A6" s="11"/>
      <c r="B6" s="15" t="s">
        <v>21</v>
      </c>
      <c r="C6" s="7">
        <v>1</v>
      </c>
      <c r="D6" s="16" t="s">
        <v>22</v>
      </c>
      <c r="E6" s="16" t="s">
        <v>23</v>
      </c>
      <c r="F6" s="9">
        <v>73.88</v>
      </c>
      <c r="G6" s="10">
        <v>81.8</v>
      </c>
      <c r="H6" s="10">
        <f t="shared" ref="H6:H26" si="0">(F6+G6)/2</f>
        <v>77.84</v>
      </c>
      <c r="I6" s="13" t="s">
        <v>14</v>
      </c>
    </row>
    <row r="7" s="1" customFormat="1" ht="27" customHeight="1" spans="1:9">
      <c r="A7" s="11"/>
      <c r="B7" s="11"/>
      <c r="C7" s="11">
        <v>1</v>
      </c>
      <c r="D7" s="16" t="s">
        <v>24</v>
      </c>
      <c r="E7" s="16" t="s">
        <v>25</v>
      </c>
      <c r="F7" s="9">
        <v>68.53</v>
      </c>
      <c r="G7" s="10">
        <v>87</v>
      </c>
      <c r="H7" s="10">
        <f t="shared" si="0"/>
        <v>77.765</v>
      </c>
      <c r="I7" s="13" t="s">
        <v>17</v>
      </c>
    </row>
    <row r="8" s="1" customFormat="1" ht="27" customHeight="1" spans="1:9">
      <c r="A8" s="11"/>
      <c r="B8" s="12"/>
      <c r="C8" s="12">
        <v>1</v>
      </c>
      <c r="D8" s="16" t="s">
        <v>26</v>
      </c>
      <c r="E8" s="16" t="s">
        <v>27</v>
      </c>
      <c r="F8" s="9">
        <v>73.33</v>
      </c>
      <c r="G8" s="10">
        <v>78.4</v>
      </c>
      <c r="H8" s="10">
        <f t="shared" si="0"/>
        <v>75.865</v>
      </c>
      <c r="I8" s="13" t="s">
        <v>17</v>
      </c>
    </row>
    <row r="9" s="1" customFormat="1" ht="27" customHeight="1" spans="1:9">
      <c r="A9" s="11"/>
      <c r="B9" s="15" t="s">
        <v>28</v>
      </c>
      <c r="C9" s="7">
        <v>1</v>
      </c>
      <c r="D9" s="16" t="s">
        <v>29</v>
      </c>
      <c r="E9" s="16" t="s">
        <v>30</v>
      </c>
      <c r="F9" s="9">
        <v>69</v>
      </c>
      <c r="G9" s="10">
        <v>80.2</v>
      </c>
      <c r="H9" s="10">
        <f t="shared" si="0"/>
        <v>74.6</v>
      </c>
      <c r="I9" s="13" t="s">
        <v>14</v>
      </c>
    </row>
    <row r="10" s="1" customFormat="1" ht="27" customHeight="1" spans="1:9">
      <c r="A10" s="11"/>
      <c r="B10" s="11"/>
      <c r="C10" s="11">
        <v>1</v>
      </c>
      <c r="D10" s="16" t="s">
        <v>31</v>
      </c>
      <c r="E10" s="16" t="s">
        <v>32</v>
      </c>
      <c r="F10" s="9">
        <v>67.7</v>
      </c>
      <c r="G10" s="10">
        <v>77.6</v>
      </c>
      <c r="H10" s="10">
        <f t="shared" si="0"/>
        <v>72.65</v>
      </c>
      <c r="I10" s="13" t="s">
        <v>17</v>
      </c>
    </row>
    <row r="11" s="1" customFormat="1" ht="27" customHeight="1" spans="1:9">
      <c r="A11" s="12"/>
      <c r="B11" s="12"/>
      <c r="C11" s="12">
        <v>1</v>
      </c>
      <c r="D11" s="16" t="s">
        <v>33</v>
      </c>
      <c r="E11" s="16" t="s">
        <v>34</v>
      </c>
      <c r="F11" s="9">
        <v>70.75</v>
      </c>
      <c r="G11" s="10">
        <v>65.2</v>
      </c>
      <c r="H11" s="10">
        <f t="shared" si="0"/>
        <v>67.975</v>
      </c>
      <c r="I11" s="13" t="s">
        <v>17</v>
      </c>
    </row>
    <row r="12" s="1" customFormat="1" ht="27" customHeight="1" spans="1:9">
      <c r="A12" s="15" t="s">
        <v>35</v>
      </c>
      <c r="B12" s="15" t="s">
        <v>36</v>
      </c>
      <c r="C12" s="7">
        <v>4</v>
      </c>
      <c r="D12" s="16" t="s">
        <v>37</v>
      </c>
      <c r="E12" s="16" t="s">
        <v>38</v>
      </c>
      <c r="F12" s="9">
        <v>80.82</v>
      </c>
      <c r="G12" s="10">
        <v>85.9</v>
      </c>
      <c r="H12" s="10">
        <f t="shared" si="0"/>
        <v>83.36</v>
      </c>
      <c r="I12" s="13" t="s">
        <v>14</v>
      </c>
    </row>
    <row r="13" s="1" customFormat="1" ht="27" customHeight="1" spans="1:9">
      <c r="A13" s="11"/>
      <c r="B13" s="11"/>
      <c r="C13" s="11">
        <v>4</v>
      </c>
      <c r="D13" s="16" t="s">
        <v>39</v>
      </c>
      <c r="E13" s="16" t="s">
        <v>40</v>
      </c>
      <c r="F13" s="9">
        <v>76.92</v>
      </c>
      <c r="G13" s="10">
        <v>88.5</v>
      </c>
      <c r="H13" s="10">
        <f t="shared" si="0"/>
        <v>82.71</v>
      </c>
      <c r="I13" s="13" t="s">
        <v>14</v>
      </c>
    </row>
    <row r="14" s="1" customFormat="1" ht="27" customHeight="1" spans="1:9">
      <c r="A14" s="11"/>
      <c r="B14" s="11"/>
      <c r="C14" s="11">
        <v>4</v>
      </c>
      <c r="D14" s="16" t="s">
        <v>41</v>
      </c>
      <c r="E14" s="16" t="s">
        <v>42</v>
      </c>
      <c r="F14" s="9">
        <v>82.63</v>
      </c>
      <c r="G14" s="10">
        <v>80.2</v>
      </c>
      <c r="H14" s="10">
        <f t="shared" si="0"/>
        <v>81.415</v>
      </c>
      <c r="I14" s="13" t="s">
        <v>14</v>
      </c>
    </row>
    <row r="15" s="1" customFormat="1" ht="27" customHeight="1" spans="1:9">
      <c r="A15" s="11"/>
      <c r="B15" s="11"/>
      <c r="C15" s="11">
        <v>4</v>
      </c>
      <c r="D15" s="16" t="s">
        <v>43</v>
      </c>
      <c r="E15" s="16" t="s">
        <v>44</v>
      </c>
      <c r="F15" s="9">
        <v>72.57</v>
      </c>
      <c r="G15" s="10">
        <v>89.7</v>
      </c>
      <c r="H15" s="10">
        <f t="shared" si="0"/>
        <v>81.135</v>
      </c>
      <c r="I15" s="13" t="s">
        <v>14</v>
      </c>
    </row>
    <row r="16" s="1" customFormat="1" ht="27" customHeight="1" spans="1:9">
      <c r="A16" s="11"/>
      <c r="B16" s="11"/>
      <c r="C16" s="11">
        <v>4</v>
      </c>
      <c r="D16" s="16" t="s">
        <v>45</v>
      </c>
      <c r="E16" s="16" t="s">
        <v>46</v>
      </c>
      <c r="F16" s="9">
        <v>76.89</v>
      </c>
      <c r="G16" s="10">
        <v>83.2</v>
      </c>
      <c r="H16" s="10">
        <f t="shared" si="0"/>
        <v>80.045</v>
      </c>
      <c r="I16" s="13" t="s">
        <v>17</v>
      </c>
    </row>
    <row r="17" s="1" customFormat="1" ht="27" customHeight="1" spans="1:9">
      <c r="A17" s="11"/>
      <c r="B17" s="11"/>
      <c r="C17" s="11">
        <v>4</v>
      </c>
      <c r="D17" s="16" t="s">
        <v>47</v>
      </c>
      <c r="E17" s="16" t="s">
        <v>48</v>
      </c>
      <c r="F17" s="9">
        <v>71.64</v>
      </c>
      <c r="G17" s="10">
        <v>86.2</v>
      </c>
      <c r="H17" s="10">
        <f t="shared" si="0"/>
        <v>78.92</v>
      </c>
      <c r="I17" s="13" t="s">
        <v>17</v>
      </c>
    </row>
    <row r="18" s="1" customFormat="1" ht="27" customHeight="1" spans="1:9">
      <c r="A18" s="11"/>
      <c r="B18" s="11"/>
      <c r="C18" s="11">
        <v>4</v>
      </c>
      <c r="D18" s="16" t="s">
        <v>49</v>
      </c>
      <c r="E18" s="16" t="s">
        <v>50</v>
      </c>
      <c r="F18" s="9">
        <v>76.21</v>
      </c>
      <c r="G18" s="10">
        <v>80.4</v>
      </c>
      <c r="H18" s="10">
        <f t="shared" si="0"/>
        <v>78.305</v>
      </c>
      <c r="I18" s="13" t="s">
        <v>17</v>
      </c>
    </row>
    <row r="19" s="1" customFormat="1" ht="27" customHeight="1" spans="1:9">
      <c r="A19" s="11"/>
      <c r="B19" s="11"/>
      <c r="C19" s="11">
        <v>4</v>
      </c>
      <c r="D19" s="16" t="s">
        <v>51</v>
      </c>
      <c r="E19" s="16" t="s">
        <v>52</v>
      </c>
      <c r="F19" s="9">
        <v>75.79</v>
      </c>
      <c r="G19" s="10">
        <v>78.8</v>
      </c>
      <c r="H19" s="10">
        <f t="shared" si="0"/>
        <v>77.295</v>
      </c>
      <c r="I19" s="13" t="s">
        <v>17</v>
      </c>
    </row>
    <row r="20" s="1" customFormat="1" ht="27" customHeight="1" spans="1:9">
      <c r="A20" s="11"/>
      <c r="B20" s="11"/>
      <c r="C20" s="11">
        <v>4</v>
      </c>
      <c r="D20" s="16" t="s">
        <v>53</v>
      </c>
      <c r="E20" s="16" t="s">
        <v>54</v>
      </c>
      <c r="F20" s="9">
        <v>72.6</v>
      </c>
      <c r="G20" s="10">
        <v>81.8</v>
      </c>
      <c r="H20" s="10">
        <f t="shared" si="0"/>
        <v>77.2</v>
      </c>
      <c r="I20" s="13" t="s">
        <v>17</v>
      </c>
    </row>
    <row r="21" s="1" customFormat="1" ht="27" customHeight="1" spans="1:9">
      <c r="A21" s="11"/>
      <c r="B21" s="11"/>
      <c r="C21" s="11">
        <v>4</v>
      </c>
      <c r="D21" s="16" t="s">
        <v>55</v>
      </c>
      <c r="E21" s="16" t="s">
        <v>56</v>
      </c>
      <c r="F21" s="9">
        <v>76.97</v>
      </c>
      <c r="G21" s="10">
        <v>75.6</v>
      </c>
      <c r="H21" s="10">
        <f t="shared" si="0"/>
        <v>76.285</v>
      </c>
      <c r="I21" s="13" t="s">
        <v>17</v>
      </c>
    </row>
    <row r="22" s="1" customFormat="1" ht="27" customHeight="1" spans="1:9">
      <c r="A22" s="11"/>
      <c r="B22" s="11"/>
      <c r="C22" s="11">
        <v>4</v>
      </c>
      <c r="D22" s="16" t="s">
        <v>57</v>
      </c>
      <c r="E22" s="16" t="s">
        <v>58</v>
      </c>
      <c r="F22" s="9">
        <v>74.11</v>
      </c>
      <c r="G22" s="10">
        <v>78.1</v>
      </c>
      <c r="H22" s="10">
        <f t="shared" si="0"/>
        <v>76.105</v>
      </c>
      <c r="I22" s="13" t="s">
        <v>17</v>
      </c>
    </row>
    <row r="23" s="1" customFormat="1" ht="27" customHeight="1" spans="1:9">
      <c r="A23" s="12"/>
      <c r="B23" s="12"/>
      <c r="C23" s="12">
        <v>4</v>
      </c>
      <c r="D23" s="16" t="s">
        <v>59</v>
      </c>
      <c r="E23" s="16" t="s">
        <v>60</v>
      </c>
      <c r="F23" s="9">
        <v>69.39</v>
      </c>
      <c r="G23" s="10">
        <v>78.3</v>
      </c>
      <c r="H23" s="10">
        <f t="shared" si="0"/>
        <v>73.845</v>
      </c>
      <c r="I23" s="13" t="s">
        <v>17</v>
      </c>
    </row>
    <row r="24" s="1" customFormat="1" ht="27" customHeight="1" spans="1:9">
      <c r="A24" s="15" t="s">
        <v>61</v>
      </c>
      <c r="B24" s="17" t="s">
        <v>62</v>
      </c>
      <c r="C24" s="13">
        <v>1</v>
      </c>
      <c r="D24" s="16" t="s">
        <v>57</v>
      </c>
      <c r="E24" s="16" t="s">
        <v>63</v>
      </c>
      <c r="F24" s="9">
        <v>60.37</v>
      </c>
      <c r="G24" s="10">
        <v>85.2</v>
      </c>
      <c r="H24" s="10">
        <f t="shared" si="0"/>
        <v>72.785</v>
      </c>
      <c r="I24" s="13" t="s">
        <v>14</v>
      </c>
    </row>
    <row r="25" s="1" customFormat="1" ht="27" customHeight="1" spans="1:9">
      <c r="A25" s="11"/>
      <c r="B25" s="15" t="s">
        <v>64</v>
      </c>
      <c r="C25" s="7">
        <v>1</v>
      </c>
      <c r="D25" s="16" t="s">
        <v>65</v>
      </c>
      <c r="E25" s="16" t="s">
        <v>66</v>
      </c>
      <c r="F25" s="9">
        <v>76.74</v>
      </c>
      <c r="G25" s="10">
        <v>88.6</v>
      </c>
      <c r="H25" s="10">
        <f t="shared" si="0"/>
        <v>82.67</v>
      </c>
      <c r="I25" s="13" t="s">
        <v>14</v>
      </c>
    </row>
    <row r="26" s="1" customFormat="1" ht="27" customHeight="1" spans="1:9">
      <c r="A26" s="11"/>
      <c r="B26" s="11"/>
      <c r="C26" s="11">
        <v>1</v>
      </c>
      <c r="D26" s="16" t="s">
        <v>67</v>
      </c>
      <c r="E26" s="16" t="s">
        <v>68</v>
      </c>
      <c r="F26" s="9">
        <v>74.37</v>
      </c>
      <c r="G26" s="10">
        <v>88.5</v>
      </c>
      <c r="H26" s="10">
        <f t="shared" si="0"/>
        <v>81.435</v>
      </c>
      <c r="I26" s="13" t="s">
        <v>17</v>
      </c>
    </row>
    <row r="27" s="1" customFormat="1" ht="27" customHeight="1" spans="1:9">
      <c r="A27" s="12"/>
      <c r="B27" s="17" t="s">
        <v>69</v>
      </c>
      <c r="C27" s="13">
        <v>1</v>
      </c>
      <c r="D27" s="16" t="s">
        <v>70</v>
      </c>
      <c r="E27" s="16" t="s">
        <v>71</v>
      </c>
      <c r="F27" s="9">
        <v>46.85</v>
      </c>
      <c r="G27" s="10">
        <v>72</v>
      </c>
      <c r="H27" s="10">
        <f t="shared" ref="H27:H65" si="1">(F27+G27)/2</f>
        <v>59.425</v>
      </c>
      <c r="I27" s="13" t="s">
        <v>14</v>
      </c>
    </row>
    <row r="28" s="1" customFormat="1" ht="27" customHeight="1" spans="1:9">
      <c r="A28" s="15" t="s">
        <v>72</v>
      </c>
      <c r="B28" s="15" t="s">
        <v>73</v>
      </c>
      <c r="C28" s="7">
        <v>2</v>
      </c>
      <c r="D28" s="16" t="s">
        <v>74</v>
      </c>
      <c r="E28" s="16" t="s">
        <v>75</v>
      </c>
      <c r="F28" s="9">
        <v>49.64</v>
      </c>
      <c r="G28" s="10">
        <v>86.6</v>
      </c>
      <c r="H28" s="10">
        <f t="shared" si="1"/>
        <v>68.12</v>
      </c>
      <c r="I28" s="13" t="s">
        <v>14</v>
      </c>
    </row>
    <row r="29" s="1" customFormat="1" ht="27" customHeight="1" spans="1:9">
      <c r="A29" s="11"/>
      <c r="B29" s="11"/>
      <c r="C29" s="11">
        <v>2</v>
      </c>
      <c r="D29" s="16" t="s">
        <v>76</v>
      </c>
      <c r="E29" s="16" t="s">
        <v>77</v>
      </c>
      <c r="F29" s="9">
        <v>55.05</v>
      </c>
      <c r="G29" s="10">
        <v>76.4</v>
      </c>
      <c r="H29" s="10">
        <f t="shared" si="1"/>
        <v>65.725</v>
      </c>
      <c r="I29" s="13" t="s">
        <v>14</v>
      </c>
    </row>
    <row r="30" s="1" customFormat="1" ht="27" customHeight="1" spans="1:9">
      <c r="A30" s="11"/>
      <c r="B30" s="11"/>
      <c r="C30" s="11">
        <v>2</v>
      </c>
      <c r="D30" s="16" t="s">
        <v>78</v>
      </c>
      <c r="E30" s="16" t="s">
        <v>79</v>
      </c>
      <c r="F30" s="9">
        <v>47.99</v>
      </c>
      <c r="G30" s="10">
        <v>82</v>
      </c>
      <c r="H30" s="10">
        <f t="shared" si="1"/>
        <v>64.995</v>
      </c>
      <c r="I30" s="13" t="s">
        <v>17</v>
      </c>
    </row>
    <row r="31" s="1" customFormat="1" ht="27" customHeight="1" spans="1:9">
      <c r="A31" s="12"/>
      <c r="B31" s="12"/>
      <c r="C31" s="12">
        <v>2</v>
      </c>
      <c r="D31" s="16" t="s">
        <v>80</v>
      </c>
      <c r="E31" s="16" t="s">
        <v>81</v>
      </c>
      <c r="F31" s="9">
        <v>49.8</v>
      </c>
      <c r="G31" s="10">
        <v>80.1</v>
      </c>
      <c r="H31" s="10">
        <f t="shared" si="1"/>
        <v>64.95</v>
      </c>
      <c r="I31" s="13" t="s">
        <v>17</v>
      </c>
    </row>
    <row r="32" s="1" customFormat="1" ht="27" customHeight="1" spans="1:9">
      <c r="A32" s="15" t="s">
        <v>82</v>
      </c>
      <c r="B32" s="15" t="s">
        <v>83</v>
      </c>
      <c r="C32" s="7">
        <v>1</v>
      </c>
      <c r="D32" s="16" t="s">
        <v>84</v>
      </c>
      <c r="E32" s="16" t="s">
        <v>85</v>
      </c>
      <c r="F32" s="9">
        <v>71.88</v>
      </c>
      <c r="G32" s="10">
        <v>91.7</v>
      </c>
      <c r="H32" s="10">
        <f t="shared" si="1"/>
        <v>81.79</v>
      </c>
      <c r="I32" s="13" t="s">
        <v>14</v>
      </c>
    </row>
    <row r="33" s="1" customFormat="1" ht="27" customHeight="1" spans="1:9">
      <c r="A33" s="11"/>
      <c r="B33" s="11"/>
      <c r="C33" s="11">
        <v>1</v>
      </c>
      <c r="D33" s="16" t="s">
        <v>86</v>
      </c>
      <c r="E33" s="16" t="s">
        <v>87</v>
      </c>
      <c r="F33" s="9">
        <v>73.25</v>
      </c>
      <c r="G33" s="10">
        <v>87.2</v>
      </c>
      <c r="H33" s="10">
        <f t="shared" si="1"/>
        <v>80.225</v>
      </c>
      <c r="I33" s="13" t="s">
        <v>17</v>
      </c>
    </row>
    <row r="34" s="1" customFormat="1" ht="27" customHeight="1" spans="1:9">
      <c r="A34" s="11"/>
      <c r="B34" s="12"/>
      <c r="C34" s="12">
        <v>1</v>
      </c>
      <c r="D34" s="16" t="s">
        <v>88</v>
      </c>
      <c r="E34" s="16" t="s">
        <v>89</v>
      </c>
      <c r="F34" s="9">
        <v>67.25</v>
      </c>
      <c r="G34" s="10">
        <v>93.1</v>
      </c>
      <c r="H34" s="10">
        <f t="shared" si="1"/>
        <v>80.175</v>
      </c>
      <c r="I34" s="13" t="s">
        <v>17</v>
      </c>
    </row>
    <row r="35" s="1" customFormat="1" ht="27" customHeight="1" spans="1:9">
      <c r="A35" s="11"/>
      <c r="B35" s="15" t="s">
        <v>90</v>
      </c>
      <c r="C35" s="7">
        <v>1</v>
      </c>
      <c r="D35" s="16" t="s">
        <v>91</v>
      </c>
      <c r="E35" s="16" t="s">
        <v>92</v>
      </c>
      <c r="F35" s="9">
        <v>69.28</v>
      </c>
      <c r="G35" s="10">
        <v>86.7</v>
      </c>
      <c r="H35" s="10">
        <f t="shared" si="1"/>
        <v>77.99</v>
      </c>
      <c r="I35" s="13" t="s">
        <v>14</v>
      </c>
    </row>
    <row r="36" s="1" customFormat="1" ht="27" customHeight="1" spans="1:9">
      <c r="A36" s="11"/>
      <c r="B36" s="11"/>
      <c r="C36" s="11">
        <v>1</v>
      </c>
      <c r="D36" s="16" t="s">
        <v>93</v>
      </c>
      <c r="E36" s="16" t="s">
        <v>94</v>
      </c>
      <c r="F36" s="9">
        <v>62.78</v>
      </c>
      <c r="G36" s="10">
        <v>92.8</v>
      </c>
      <c r="H36" s="10">
        <f t="shared" si="1"/>
        <v>77.79</v>
      </c>
      <c r="I36" s="13" t="s">
        <v>17</v>
      </c>
    </row>
    <row r="37" s="1" customFormat="1" ht="27" customHeight="1" spans="1:9">
      <c r="A37" s="11"/>
      <c r="B37" s="12"/>
      <c r="C37" s="12">
        <v>1</v>
      </c>
      <c r="D37" s="16" t="s">
        <v>95</v>
      </c>
      <c r="E37" s="16" t="s">
        <v>96</v>
      </c>
      <c r="F37" s="9">
        <v>65.9</v>
      </c>
      <c r="G37" s="10">
        <v>84.1</v>
      </c>
      <c r="H37" s="10">
        <f t="shared" si="1"/>
        <v>75</v>
      </c>
      <c r="I37" s="13" t="s">
        <v>17</v>
      </c>
    </row>
    <row r="38" s="1" customFormat="1" ht="27" customHeight="1" spans="1:9">
      <c r="A38" s="11"/>
      <c r="B38" s="15" t="s">
        <v>36</v>
      </c>
      <c r="C38" s="7">
        <v>4</v>
      </c>
      <c r="D38" s="16" t="s">
        <v>97</v>
      </c>
      <c r="E38" s="16" t="s">
        <v>98</v>
      </c>
      <c r="F38" s="9">
        <v>73.08</v>
      </c>
      <c r="G38" s="10">
        <v>90.6</v>
      </c>
      <c r="H38" s="10">
        <f t="shared" si="1"/>
        <v>81.84</v>
      </c>
      <c r="I38" s="13" t="s">
        <v>14</v>
      </c>
    </row>
    <row r="39" s="1" customFormat="1" ht="27" customHeight="1" spans="1:9">
      <c r="A39" s="11"/>
      <c r="B39" s="11"/>
      <c r="C39" s="11">
        <v>4</v>
      </c>
      <c r="D39" s="16" t="s">
        <v>99</v>
      </c>
      <c r="E39" s="16" t="s">
        <v>100</v>
      </c>
      <c r="F39" s="9">
        <v>75.03</v>
      </c>
      <c r="G39" s="10">
        <v>85.2</v>
      </c>
      <c r="H39" s="10">
        <f t="shared" si="1"/>
        <v>80.115</v>
      </c>
      <c r="I39" s="13" t="s">
        <v>14</v>
      </c>
    </row>
    <row r="40" s="1" customFormat="1" ht="27" customHeight="1" spans="1:9">
      <c r="A40" s="11"/>
      <c r="B40" s="11"/>
      <c r="C40" s="11">
        <v>4</v>
      </c>
      <c r="D40" s="16" t="s">
        <v>101</v>
      </c>
      <c r="E40" s="16" t="s">
        <v>102</v>
      </c>
      <c r="F40" s="9">
        <v>75.43</v>
      </c>
      <c r="G40" s="10">
        <v>84.5</v>
      </c>
      <c r="H40" s="10">
        <f t="shared" si="1"/>
        <v>79.965</v>
      </c>
      <c r="I40" s="13" t="s">
        <v>14</v>
      </c>
    </row>
    <row r="41" s="1" customFormat="1" ht="27" customHeight="1" spans="1:9">
      <c r="A41" s="11"/>
      <c r="B41" s="11"/>
      <c r="C41" s="11">
        <v>4</v>
      </c>
      <c r="D41" s="16" t="s">
        <v>103</v>
      </c>
      <c r="E41" s="16" t="s">
        <v>104</v>
      </c>
      <c r="F41" s="9">
        <v>65.61</v>
      </c>
      <c r="G41" s="10">
        <v>88.6</v>
      </c>
      <c r="H41" s="10">
        <f t="shared" si="1"/>
        <v>77.105</v>
      </c>
      <c r="I41" s="13" t="s">
        <v>14</v>
      </c>
    </row>
    <row r="42" s="1" customFormat="1" ht="27" customHeight="1" spans="1:9">
      <c r="A42" s="11"/>
      <c r="B42" s="11"/>
      <c r="C42" s="11">
        <v>4</v>
      </c>
      <c r="D42" s="16" t="s">
        <v>105</v>
      </c>
      <c r="E42" s="16" t="s">
        <v>106</v>
      </c>
      <c r="F42" s="9">
        <v>70.64</v>
      </c>
      <c r="G42" s="10">
        <v>81.3</v>
      </c>
      <c r="H42" s="10">
        <f t="shared" si="1"/>
        <v>75.97</v>
      </c>
      <c r="I42" s="13" t="s">
        <v>17</v>
      </c>
    </row>
    <row r="43" s="1" customFormat="1" ht="27" customHeight="1" spans="1:9">
      <c r="A43" s="11"/>
      <c r="B43" s="11"/>
      <c r="C43" s="11">
        <v>4</v>
      </c>
      <c r="D43" s="16" t="s">
        <v>107</v>
      </c>
      <c r="E43" s="16" t="s">
        <v>108</v>
      </c>
      <c r="F43" s="9">
        <v>72.1</v>
      </c>
      <c r="G43" s="10">
        <v>77.2</v>
      </c>
      <c r="H43" s="10">
        <f t="shared" si="1"/>
        <v>74.65</v>
      </c>
      <c r="I43" s="13" t="s">
        <v>17</v>
      </c>
    </row>
    <row r="44" s="1" customFormat="1" ht="27" customHeight="1" spans="1:9">
      <c r="A44" s="11"/>
      <c r="B44" s="11"/>
      <c r="C44" s="11">
        <v>4</v>
      </c>
      <c r="D44" s="16" t="s">
        <v>109</v>
      </c>
      <c r="E44" s="16" t="s">
        <v>110</v>
      </c>
      <c r="F44" s="9">
        <v>75.62</v>
      </c>
      <c r="G44" s="10">
        <v>73.6</v>
      </c>
      <c r="H44" s="10">
        <f t="shared" si="1"/>
        <v>74.61</v>
      </c>
      <c r="I44" s="13" t="s">
        <v>17</v>
      </c>
    </row>
    <row r="45" s="1" customFormat="1" ht="27" customHeight="1" spans="1:9">
      <c r="A45" s="11"/>
      <c r="B45" s="11"/>
      <c r="C45" s="11">
        <v>4</v>
      </c>
      <c r="D45" s="16" t="s">
        <v>111</v>
      </c>
      <c r="E45" s="16" t="s">
        <v>112</v>
      </c>
      <c r="F45" s="9">
        <v>67.81</v>
      </c>
      <c r="G45" s="10">
        <v>78.8</v>
      </c>
      <c r="H45" s="10">
        <f t="shared" si="1"/>
        <v>73.305</v>
      </c>
      <c r="I45" s="13" t="s">
        <v>17</v>
      </c>
    </row>
    <row r="46" s="1" customFormat="1" ht="27" customHeight="1" spans="1:9">
      <c r="A46" s="11"/>
      <c r="B46" s="11"/>
      <c r="C46" s="11">
        <v>4</v>
      </c>
      <c r="D46" s="16" t="s">
        <v>113</v>
      </c>
      <c r="E46" s="16" t="s">
        <v>114</v>
      </c>
      <c r="F46" s="9">
        <v>71.84</v>
      </c>
      <c r="G46" s="10">
        <v>74.7</v>
      </c>
      <c r="H46" s="10">
        <f t="shared" si="1"/>
        <v>73.27</v>
      </c>
      <c r="I46" s="13" t="s">
        <v>17</v>
      </c>
    </row>
    <row r="47" s="1" customFormat="1" ht="27" customHeight="1" spans="1:9">
      <c r="A47" s="11"/>
      <c r="B47" s="11"/>
      <c r="C47" s="11">
        <v>4</v>
      </c>
      <c r="D47" s="16" t="s">
        <v>115</v>
      </c>
      <c r="E47" s="16" t="s">
        <v>116</v>
      </c>
      <c r="F47" s="9">
        <v>67.5</v>
      </c>
      <c r="G47" s="10">
        <v>79</v>
      </c>
      <c r="H47" s="10">
        <f t="shared" si="1"/>
        <v>73.25</v>
      </c>
      <c r="I47" s="13" t="s">
        <v>17</v>
      </c>
    </row>
    <row r="48" s="1" customFormat="1" ht="27" customHeight="1" spans="1:9">
      <c r="A48" s="11"/>
      <c r="B48" s="11"/>
      <c r="C48" s="11">
        <v>4</v>
      </c>
      <c r="D48" s="16" t="s">
        <v>117</v>
      </c>
      <c r="E48" s="16" t="s">
        <v>118</v>
      </c>
      <c r="F48" s="9">
        <v>65.9</v>
      </c>
      <c r="G48" s="10">
        <v>76.2</v>
      </c>
      <c r="H48" s="10">
        <f t="shared" si="1"/>
        <v>71.05</v>
      </c>
      <c r="I48" s="13" t="s">
        <v>17</v>
      </c>
    </row>
    <row r="49" s="1" customFormat="1" ht="27" customHeight="1" spans="1:9">
      <c r="A49" s="12"/>
      <c r="B49" s="12"/>
      <c r="C49" s="12">
        <v>4</v>
      </c>
      <c r="D49" s="16" t="s">
        <v>119</v>
      </c>
      <c r="E49" s="16" t="s">
        <v>120</v>
      </c>
      <c r="F49" s="9">
        <v>67.59</v>
      </c>
      <c r="G49" s="10">
        <v>72.4</v>
      </c>
      <c r="H49" s="10">
        <f t="shared" si="1"/>
        <v>69.995</v>
      </c>
      <c r="I49" s="13" t="s">
        <v>17</v>
      </c>
    </row>
    <row r="50" s="1" customFormat="1" ht="27" customHeight="1" spans="1:9">
      <c r="A50" s="15" t="s">
        <v>121</v>
      </c>
      <c r="B50" s="15" t="s">
        <v>122</v>
      </c>
      <c r="C50" s="7">
        <v>1</v>
      </c>
      <c r="D50" s="16" t="s">
        <v>123</v>
      </c>
      <c r="E50" s="16" t="s">
        <v>124</v>
      </c>
      <c r="F50" s="9">
        <v>59.68</v>
      </c>
      <c r="G50" s="10">
        <v>94.9</v>
      </c>
      <c r="H50" s="10">
        <f t="shared" si="1"/>
        <v>77.29</v>
      </c>
      <c r="I50" s="13" t="s">
        <v>14</v>
      </c>
    </row>
    <row r="51" s="1" customFormat="1" ht="27" customHeight="1" spans="1:9">
      <c r="A51" s="11"/>
      <c r="B51" s="11"/>
      <c r="C51" s="11">
        <v>1</v>
      </c>
      <c r="D51" s="16" t="s">
        <v>125</v>
      </c>
      <c r="E51" s="16" t="s">
        <v>126</v>
      </c>
      <c r="F51" s="9">
        <v>68.45</v>
      </c>
      <c r="G51" s="10">
        <v>85.6</v>
      </c>
      <c r="H51" s="10">
        <f t="shared" si="1"/>
        <v>77.025</v>
      </c>
      <c r="I51" s="13" t="s">
        <v>17</v>
      </c>
    </row>
    <row r="52" s="1" customFormat="1" ht="27" customHeight="1" spans="1:9">
      <c r="A52" s="11"/>
      <c r="B52" s="12"/>
      <c r="C52" s="12">
        <v>1</v>
      </c>
      <c r="D52" s="16" t="s">
        <v>127</v>
      </c>
      <c r="E52" s="16" t="s">
        <v>128</v>
      </c>
      <c r="F52" s="9">
        <v>63.05</v>
      </c>
      <c r="G52" s="10">
        <v>78.2</v>
      </c>
      <c r="H52" s="10">
        <f t="shared" si="1"/>
        <v>70.625</v>
      </c>
      <c r="I52" s="13" t="s">
        <v>17</v>
      </c>
    </row>
    <row r="53" s="1" customFormat="1" ht="27" customHeight="1" spans="1:9">
      <c r="A53" s="11"/>
      <c r="B53" s="15" t="s">
        <v>36</v>
      </c>
      <c r="C53" s="7">
        <v>4</v>
      </c>
      <c r="D53" s="16" t="s">
        <v>129</v>
      </c>
      <c r="E53" s="16" t="s">
        <v>130</v>
      </c>
      <c r="F53" s="9">
        <v>81.21</v>
      </c>
      <c r="G53" s="10">
        <v>89.4</v>
      </c>
      <c r="H53" s="10">
        <f t="shared" si="1"/>
        <v>85.305</v>
      </c>
      <c r="I53" s="13" t="s">
        <v>14</v>
      </c>
    </row>
    <row r="54" s="1" customFormat="1" ht="27" customHeight="1" spans="1:9">
      <c r="A54" s="11"/>
      <c r="B54" s="11"/>
      <c r="C54" s="11">
        <v>4</v>
      </c>
      <c r="D54" s="16" t="s">
        <v>131</v>
      </c>
      <c r="E54" s="16" t="s">
        <v>132</v>
      </c>
      <c r="F54" s="9">
        <v>75.74</v>
      </c>
      <c r="G54" s="10">
        <v>92.1</v>
      </c>
      <c r="H54" s="10">
        <f t="shared" si="1"/>
        <v>83.92</v>
      </c>
      <c r="I54" s="13" t="s">
        <v>14</v>
      </c>
    </row>
    <row r="55" s="1" customFormat="1" ht="27" customHeight="1" spans="1:9">
      <c r="A55" s="11"/>
      <c r="B55" s="11"/>
      <c r="C55" s="11">
        <v>4</v>
      </c>
      <c r="D55" s="16" t="s">
        <v>133</v>
      </c>
      <c r="E55" s="16" t="s">
        <v>134</v>
      </c>
      <c r="F55" s="9">
        <v>79.76</v>
      </c>
      <c r="G55" s="10">
        <v>87.2</v>
      </c>
      <c r="H55" s="10">
        <f t="shared" si="1"/>
        <v>83.48</v>
      </c>
      <c r="I55" s="13" t="s">
        <v>14</v>
      </c>
    </row>
    <row r="56" s="1" customFormat="1" ht="27" customHeight="1" spans="1:9">
      <c r="A56" s="11"/>
      <c r="B56" s="11"/>
      <c r="C56" s="11">
        <v>4</v>
      </c>
      <c r="D56" s="16" t="s">
        <v>135</v>
      </c>
      <c r="E56" s="16" t="s">
        <v>136</v>
      </c>
      <c r="F56" s="9">
        <v>79.86</v>
      </c>
      <c r="G56" s="10">
        <v>81.9</v>
      </c>
      <c r="H56" s="10">
        <f t="shared" si="1"/>
        <v>80.88</v>
      </c>
      <c r="I56" s="13" t="s">
        <v>14</v>
      </c>
    </row>
    <row r="57" s="1" customFormat="1" ht="27" customHeight="1" spans="1:9">
      <c r="A57" s="11"/>
      <c r="B57" s="11"/>
      <c r="C57" s="11">
        <v>4</v>
      </c>
      <c r="D57" s="16" t="s">
        <v>137</v>
      </c>
      <c r="E57" s="16" t="s">
        <v>138</v>
      </c>
      <c r="F57" s="9">
        <v>74.31</v>
      </c>
      <c r="G57" s="10">
        <v>83.5</v>
      </c>
      <c r="H57" s="10">
        <f t="shared" si="1"/>
        <v>78.905</v>
      </c>
      <c r="I57" s="13" t="s">
        <v>17</v>
      </c>
    </row>
    <row r="58" s="1" customFormat="1" ht="27" customHeight="1" spans="1:9">
      <c r="A58" s="11"/>
      <c r="B58" s="11"/>
      <c r="C58" s="11">
        <v>4</v>
      </c>
      <c r="D58" s="16" t="s">
        <v>139</v>
      </c>
      <c r="E58" s="16" t="s">
        <v>140</v>
      </c>
      <c r="F58" s="9">
        <v>73.96</v>
      </c>
      <c r="G58" s="10">
        <v>83</v>
      </c>
      <c r="H58" s="10">
        <f t="shared" si="1"/>
        <v>78.48</v>
      </c>
      <c r="I58" s="13" t="s">
        <v>17</v>
      </c>
    </row>
    <row r="59" s="1" customFormat="1" ht="27" customHeight="1" spans="1:9">
      <c r="A59" s="11"/>
      <c r="B59" s="11"/>
      <c r="C59" s="11">
        <v>4</v>
      </c>
      <c r="D59" s="16" t="s">
        <v>141</v>
      </c>
      <c r="E59" s="16" t="s">
        <v>142</v>
      </c>
      <c r="F59" s="9">
        <v>73.1</v>
      </c>
      <c r="G59" s="10">
        <v>81.2</v>
      </c>
      <c r="H59" s="10">
        <f t="shared" si="1"/>
        <v>77.15</v>
      </c>
      <c r="I59" s="13" t="s">
        <v>17</v>
      </c>
    </row>
    <row r="60" s="1" customFormat="1" ht="27" customHeight="1" spans="1:9">
      <c r="A60" s="11"/>
      <c r="B60" s="11"/>
      <c r="C60" s="11">
        <v>4</v>
      </c>
      <c r="D60" s="16" t="s">
        <v>143</v>
      </c>
      <c r="E60" s="16" t="s">
        <v>144</v>
      </c>
      <c r="F60" s="9">
        <v>70.9</v>
      </c>
      <c r="G60" s="10">
        <v>83.3</v>
      </c>
      <c r="H60" s="10">
        <f t="shared" si="1"/>
        <v>77.1</v>
      </c>
      <c r="I60" s="13" t="s">
        <v>17</v>
      </c>
    </row>
    <row r="61" s="1" customFormat="1" ht="27" customHeight="1" spans="1:9">
      <c r="A61" s="11"/>
      <c r="B61" s="11"/>
      <c r="C61" s="11">
        <v>4</v>
      </c>
      <c r="D61" s="16" t="s">
        <v>145</v>
      </c>
      <c r="E61" s="16" t="s">
        <v>146</v>
      </c>
      <c r="F61" s="9">
        <v>70.42</v>
      </c>
      <c r="G61" s="10">
        <v>82.1</v>
      </c>
      <c r="H61" s="10">
        <f t="shared" si="1"/>
        <v>76.26</v>
      </c>
      <c r="I61" s="13" t="s">
        <v>17</v>
      </c>
    </row>
    <row r="62" s="1" customFormat="1" ht="27" customHeight="1" spans="1:9">
      <c r="A62" s="11"/>
      <c r="B62" s="11"/>
      <c r="C62" s="11">
        <v>4</v>
      </c>
      <c r="D62" s="16" t="s">
        <v>147</v>
      </c>
      <c r="E62" s="16" t="s">
        <v>148</v>
      </c>
      <c r="F62" s="9">
        <v>68.75</v>
      </c>
      <c r="G62" s="10">
        <v>83.6</v>
      </c>
      <c r="H62" s="10">
        <f t="shared" si="1"/>
        <v>76.175</v>
      </c>
      <c r="I62" s="13" t="s">
        <v>17</v>
      </c>
    </row>
    <row r="63" s="1" customFormat="1" ht="27" customHeight="1" spans="1:9">
      <c r="A63" s="11"/>
      <c r="B63" s="11"/>
      <c r="C63" s="11">
        <v>4</v>
      </c>
      <c r="D63" s="16" t="s">
        <v>149</v>
      </c>
      <c r="E63" s="16" t="s">
        <v>150</v>
      </c>
      <c r="F63" s="9">
        <v>66.57</v>
      </c>
      <c r="G63" s="10">
        <v>82.2</v>
      </c>
      <c r="H63" s="10">
        <f t="shared" si="1"/>
        <v>74.385</v>
      </c>
      <c r="I63" s="13" t="s">
        <v>17</v>
      </c>
    </row>
    <row r="64" s="1" customFormat="1" ht="27" customHeight="1" spans="1:9">
      <c r="A64" s="12"/>
      <c r="B64" s="12"/>
      <c r="C64" s="12">
        <v>4</v>
      </c>
      <c r="D64" s="16" t="s">
        <v>151</v>
      </c>
      <c r="E64" s="16" t="s">
        <v>152</v>
      </c>
      <c r="F64" s="9">
        <v>69.84</v>
      </c>
      <c r="G64" s="10">
        <v>78.9</v>
      </c>
      <c r="H64" s="10">
        <f t="shared" si="1"/>
        <v>74.37</v>
      </c>
      <c r="I64" s="13" t="s">
        <v>17</v>
      </c>
    </row>
    <row r="65" s="1" customFormat="1" ht="27" customHeight="1" spans="1:9">
      <c r="A65" s="15" t="s">
        <v>153</v>
      </c>
      <c r="B65" s="15" t="s">
        <v>154</v>
      </c>
      <c r="C65" s="7">
        <v>1</v>
      </c>
      <c r="D65" s="16" t="s">
        <v>155</v>
      </c>
      <c r="E65" s="16" t="s">
        <v>156</v>
      </c>
      <c r="F65" s="9">
        <v>86.02</v>
      </c>
      <c r="G65" s="10">
        <v>81.9</v>
      </c>
      <c r="H65" s="10">
        <f t="shared" si="1"/>
        <v>83.96</v>
      </c>
      <c r="I65" s="13" t="s">
        <v>14</v>
      </c>
    </row>
    <row r="66" s="1" customFormat="1" ht="27" customHeight="1" spans="1:9">
      <c r="A66" s="11"/>
      <c r="B66" s="11"/>
      <c r="C66" s="11">
        <v>1</v>
      </c>
      <c r="D66" s="16" t="s">
        <v>157</v>
      </c>
      <c r="E66" s="16" t="s">
        <v>158</v>
      </c>
      <c r="F66" s="9">
        <v>72.54</v>
      </c>
      <c r="G66" s="10">
        <v>83.7</v>
      </c>
      <c r="H66" s="10">
        <f t="shared" ref="H66:H97" si="2">(F66+G66)/2</f>
        <v>78.12</v>
      </c>
      <c r="I66" s="13" t="s">
        <v>17</v>
      </c>
    </row>
    <row r="67" s="1" customFormat="1" ht="27" customHeight="1" spans="1:9">
      <c r="A67" s="12"/>
      <c r="B67" s="12"/>
      <c r="C67" s="12">
        <v>1</v>
      </c>
      <c r="D67" s="16" t="s">
        <v>159</v>
      </c>
      <c r="E67" s="16" t="s">
        <v>160</v>
      </c>
      <c r="F67" s="9">
        <v>56.76</v>
      </c>
      <c r="G67" s="10" t="s">
        <v>20</v>
      </c>
      <c r="H67" s="10">
        <f>F67/2</f>
        <v>28.38</v>
      </c>
      <c r="I67" s="13" t="s">
        <v>17</v>
      </c>
    </row>
    <row r="68" s="1" customFormat="1" ht="27" customHeight="1" spans="1:9">
      <c r="A68" s="15" t="s">
        <v>161</v>
      </c>
      <c r="B68" s="15" t="s">
        <v>162</v>
      </c>
      <c r="C68" s="7">
        <v>1</v>
      </c>
      <c r="D68" s="16" t="s">
        <v>163</v>
      </c>
      <c r="E68" s="16" t="s">
        <v>164</v>
      </c>
      <c r="F68" s="9">
        <v>66.68</v>
      </c>
      <c r="G68" s="10">
        <v>83.2</v>
      </c>
      <c r="H68" s="10">
        <f t="shared" si="2"/>
        <v>74.94</v>
      </c>
      <c r="I68" s="13" t="s">
        <v>14</v>
      </c>
    </row>
    <row r="69" s="1" customFormat="1" ht="27" customHeight="1" spans="1:9">
      <c r="A69" s="11"/>
      <c r="B69" s="11"/>
      <c r="C69" s="11">
        <v>1</v>
      </c>
      <c r="D69" s="16" t="s">
        <v>165</v>
      </c>
      <c r="E69" s="16" t="s">
        <v>166</v>
      </c>
      <c r="F69" s="9">
        <v>65.45</v>
      </c>
      <c r="G69" s="10">
        <v>80.8</v>
      </c>
      <c r="H69" s="10">
        <f t="shared" si="2"/>
        <v>73.125</v>
      </c>
      <c r="I69" s="13" t="s">
        <v>17</v>
      </c>
    </row>
    <row r="70" s="1" customFormat="1" ht="27" customHeight="1" spans="1:9">
      <c r="A70" s="12"/>
      <c r="B70" s="12"/>
      <c r="C70" s="12">
        <v>1</v>
      </c>
      <c r="D70" s="16" t="s">
        <v>167</v>
      </c>
      <c r="E70" s="16" t="s">
        <v>168</v>
      </c>
      <c r="F70" s="9">
        <v>66.33</v>
      </c>
      <c r="G70" s="10">
        <v>77.2</v>
      </c>
      <c r="H70" s="10">
        <f t="shared" si="2"/>
        <v>71.765</v>
      </c>
      <c r="I70" s="13" t="s">
        <v>17</v>
      </c>
    </row>
    <row r="71" s="1" customFormat="1" ht="27" customHeight="1" spans="1:9">
      <c r="A71" s="15" t="s">
        <v>169</v>
      </c>
      <c r="B71" s="15" t="s">
        <v>36</v>
      </c>
      <c r="C71" s="7">
        <v>4</v>
      </c>
      <c r="D71" s="16" t="s">
        <v>170</v>
      </c>
      <c r="E71" s="16" t="s">
        <v>171</v>
      </c>
      <c r="F71" s="9">
        <v>77.09</v>
      </c>
      <c r="G71" s="10">
        <v>88.1</v>
      </c>
      <c r="H71" s="10">
        <f t="shared" si="2"/>
        <v>82.595</v>
      </c>
      <c r="I71" s="13" t="s">
        <v>14</v>
      </c>
    </row>
    <row r="72" s="1" customFormat="1" ht="27" customHeight="1" spans="1:9">
      <c r="A72" s="11"/>
      <c r="B72" s="11"/>
      <c r="C72" s="11">
        <v>4</v>
      </c>
      <c r="D72" s="16" t="s">
        <v>172</v>
      </c>
      <c r="E72" s="16" t="s">
        <v>173</v>
      </c>
      <c r="F72" s="9">
        <v>73.49</v>
      </c>
      <c r="G72" s="10">
        <v>90.1</v>
      </c>
      <c r="H72" s="10">
        <f t="shared" si="2"/>
        <v>81.795</v>
      </c>
      <c r="I72" s="13" t="s">
        <v>14</v>
      </c>
    </row>
    <row r="73" s="1" customFormat="1" ht="27" customHeight="1" spans="1:9">
      <c r="A73" s="11"/>
      <c r="B73" s="11"/>
      <c r="C73" s="11">
        <v>4</v>
      </c>
      <c r="D73" s="16" t="s">
        <v>174</v>
      </c>
      <c r="E73" s="16" t="s">
        <v>175</v>
      </c>
      <c r="F73" s="9">
        <v>73.81</v>
      </c>
      <c r="G73" s="10">
        <v>88.6</v>
      </c>
      <c r="H73" s="10">
        <f t="shared" si="2"/>
        <v>81.205</v>
      </c>
      <c r="I73" s="13" t="s">
        <v>14</v>
      </c>
    </row>
    <row r="74" s="1" customFormat="1" ht="27" customHeight="1" spans="1:9">
      <c r="A74" s="11"/>
      <c r="B74" s="11"/>
      <c r="C74" s="11">
        <v>4</v>
      </c>
      <c r="D74" s="16" t="s">
        <v>176</v>
      </c>
      <c r="E74" s="16" t="s">
        <v>177</v>
      </c>
      <c r="F74" s="9">
        <v>73.42</v>
      </c>
      <c r="G74" s="10">
        <v>87.7</v>
      </c>
      <c r="H74" s="10">
        <f t="shared" si="2"/>
        <v>80.56</v>
      </c>
      <c r="I74" s="13" t="s">
        <v>14</v>
      </c>
    </row>
    <row r="75" s="1" customFormat="1" ht="27" customHeight="1" spans="1:9">
      <c r="A75" s="11"/>
      <c r="B75" s="11"/>
      <c r="C75" s="11">
        <v>4</v>
      </c>
      <c r="D75" s="16" t="s">
        <v>178</v>
      </c>
      <c r="E75" s="16" t="s">
        <v>179</v>
      </c>
      <c r="F75" s="9">
        <v>77.53</v>
      </c>
      <c r="G75" s="10">
        <v>82.9</v>
      </c>
      <c r="H75" s="10">
        <f t="shared" si="2"/>
        <v>80.215</v>
      </c>
      <c r="I75" s="13" t="s">
        <v>17</v>
      </c>
    </row>
    <row r="76" s="1" customFormat="1" ht="27" customHeight="1" spans="1:9">
      <c r="A76" s="11"/>
      <c r="B76" s="11"/>
      <c r="C76" s="11">
        <v>4</v>
      </c>
      <c r="D76" s="16" t="s">
        <v>180</v>
      </c>
      <c r="E76" s="16" t="s">
        <v>181</v>
      </c>
      <c r="F76" s="9">
        <v>71.32</v>
      </c>
      <c r="G76" s="10">
        <v>88.8</v>
      </c>
      <c r="H76" s="10">
        <f t="shared" si="2"/>
        <v>80.06</v>
      </c>
      <c r="I76" s="13" t="s">
        <v>17</v>
      </c>
    </row>
    <row r="77" s="1" customFormat="1" ht="27" customHeight="1" spans="1:9">
      <c r="A77" s="11"/>
      <c r="B77" s="11"/>
      <c r="C77" s="11">
        <v>4</v>
      </c>
      <c r="D77" s="16" t="s">
        <v>182</v>
      </c>
      <c r="E77" s="16" t="s">
        <v>183</v>
      </c>
      <c r="F77" s="9">
        <v>77.78</v>
      </c>
      <c r="G77" s="10">
        <v>81.8</v>
      </c>
      <c r="H77" s="10">
        <f t="shared" si="2"/>
        <v>79.79</v>
      </c>
      <c r="I77" s="13" t="s">
        <v>17</v>
      </c>
    </row>
    <row r="78" s="1" customFormat="1" ht="27" customHeight="1" spans="1:9">
      <c r="A78" s="11"/>
      <c r="B78" s="11"/>
      <c r="C78" s="11">
        <v>4</v>
      </c>
      <c r="D78" s="16" t="s">
        <v>184</v>
      </c>
      <c r="E78" s="16" t="s">
        <v>185</v>
      </c>
      <c r="F78" s="9">
        <v>70.28</v>
      </c>
      <c r="G78" s="10">
        <v>83.5</v>
      </c>
      <c r="H78" s="10">
        <f t="shared" si="2"/>
        <v>76.89</v>
      </c>
      <c r="I78" s="13" t="s">
        <v>17</v>
      </c>
    </row>
    <row r="79" s="1" customFormat="1" ht="27" customHeight="1" spans="1:9">
      <c r="A79" s="11"/>
      <c r="B79" s="11"/>
      <c r="C79" s="11">
        <v>4</v>
      </c>
      <c r="D79" s="16" t="s">
        <v>186</v>
      </c>
      <c r="E79" s="16" t="s">
        <v>187</v>
      </c>
      <c r="F79" s="9">
        <v>75.33</v>
      </c>
      <c r="G79" s="10">
        <v>75.6</v>
      </c>
      <c r="H79" s="10">
        <f t="shared" si="2"/>
        <v>75.465</v>
      </c>
      <c r="I79" s="13" t="s">
        <v>17</v>
      </c>
    </row>
    <row r="80" s="1" customFormat="1" ht="27" customHeight="1" spans="1:9">
      <c r="A80" s="11"/>
      <c r="B80" s="11"/>
      <c r="C80" s="11">
        <v>4</v>
      </c>
      <c r="D80" s="16" t="s">
        <v>188</v>
      </c>
      <c r="E80" s="16" t="s">
        <v>189</v>
      </c>
      <c r="F80" s="9">
        <v>69.86</v>
      </c>
      <c r="G80" s="10">
        <v>80.3</v>
      </c>
      <c r="H80" s="10">
        <f t="shared" si="2"/>
        <v>75.08</v>
      </c>
      <c r="I80" s="13" t="s">
        <v>17</v>
      </c>
    </row>
    <row r="81" s="1" customFormat="1" ht="27" customHeight="1" spans="1:9">
      <c r="A81" s="11"/>
      <c r="B81" s="11"/>
      <c r="C81" s="11">
        <v>4</v>
      </c>
      <c r="D81" s="16" t="s">
        <v>190</v>
      </c>
      <c r="E81" s="16" t="s">
        <v>191</v>
      </c>
      <c r="F81" s="9">
        <v>69.24</v>
      </c>
      <c r="G81" s="10">
        <v>79.8</v>
      </c>
      <c r="H81" s="10">
        <f t="shared" si="2"/>
        <v>74.52</v>
      </c>
      <c r="I81" s="13" t="s">
        <v>17</v>
      </c>
    </row>
    <row r="82" s="1" customFormat="1" ht="27" customHeight="1" spans="1:9">
      <c r="A82" s="12"/>
      <c r="B82" s="12"/>
      <c r="C82" s="12">
        <v>4</v>
      </c>
      <c r="D82" s="16" t="s">
        <v>192</v>
      </c>
      <c r="E82" s="16" t="s">
        <v>193</v>
      </c>
      <c r="F82" s="9">
        <v>71.53</v>
      </c>
      <c r="G82" s="10">
        <v>75.3</v>
      </c>
      <c r="H82" s="10">
        <f t="shared" si="2"/>
        <v>73.415</v>
      </c>
      <c r="I82" s="13" t="s">
        <v>17</v>
      </c>
    </row>
    <row r="83" s="1" customFormat="1" ht="27" customHeight="1" spans="1:9">
      <c r="A83" s="15" t="s">
        <v>194</v>
      </c>
      <c r="B83" s="15" t="s">
        <v>122</v>
      </c>
      <c r="C83" s="7">
        <v>1</v>
      </c>
      <c r="D83" s="16" t="s">
        <v>195</v>
      </c>
      <c r="E83" s="16" t="s">
        <v>196</v>
      </c>
      <c r="F83" s="9">
        <v>73.2</v>
      </c>
      <c r="G83" s="10">
        <v>88</v>
      </c>
      <c r="H83" s="10">
        <f t="shared" si="2"/>
        <v>80.6</v>
      </c>
      <c r="I83" s="13" t="s">
        <v>14</v>
      </c>
    </row>
    <row r="84" s="1" customFormat="1" ht="27" customHeight="1" spans="1:9">
      <c r="A84" s="11"/>
      <c r="B84" s="11"/>
      <c r="C84" s="11">
        <v>1</v>
      </c>
      <c r="D84" s="16" t="s">
        <v>197</v>
      </c>
      <c r="E84" s="16" t="s">
        <v>198</v>
      </c>
      <c r="F84" s="9">
        <v>67.55</v>
      </c>
      <c r="G84" s="10">
        <v>88.6</v>
      </c>
      <c r="H84" s="10">
        <f t="shared" si="2"/>
        <v>78.075</v>
      </c>
      <c r="I84" s="13" t="s">
        <v>17</v>
      </c>
    </row>
    <row r="85" s="1" customFormat="1" ht="27" customHeight="1" spans="1:9">
      <c r="A85" s="12"/>
      <c r="B85" s="12"/>
      <c r="C85" s="12">
        <v>1</v>
      </c>
      <c r="D85" s="16" t="s">
        <v>199</v>
      </c>
      <c r="E85" s="16" t="s">
        <v>200</v>
      </c>
      <c r="F85" s="9">
        <v>66.2</v>
      </c>
      <c r="G85" s="10">
        <v>80.6</v>
      </c>
      <c r="H85" s="10">
        <f t="shared" si="2"/>
        <v>73.4</v>
      </c>
      <c r="I85" s="13" t="s">
        <v>17</v>
      </c>
    </row>
    <row r="86" s="1" customFormat="1" ht="27" customHeight="1" spans="1:9">
      <c r="A86" s="15" t="s">
        <v>201</v>
      </c>
      <c r="B86" s="15" t="s">
        <v>162</v>
      </c>
      <c r="C86" s="7">
        <v>1</v>
      </c>
      <c r="D86" s="16" t="s">
        <v>202</v>
      </c>
      <c r="E86" s="16" t="s">
        <v>203</v>
      </c>
      <c r="F86" s="9">
        <v>66.7</v>
      </c>
      <c r="G86" s="10">
        <v>82.8</v>
      </c>
      <c r="H86" s="10">
        <f t="shared" si="2"/>
        <v>74.75</v>
      </c>
      <c r="I86" s="13" t="s">
        <v>14</v>
      </c>
    </row>
    <row r="87" s="1" customFormat="1" ht="27" customHeight="1" spans="1:9">
      <c r="A87" s="12"/>
      <c r="B87" s="12"/>
      <c r="C87" s="12">
        <v>1</v>
      </c>
      <c r="D87" s="16" t="s">
        <v>204</v>
      </c>
      <c r="E87" s="16" t="s">
        <v>205</v>
      </c>
      <c r="F87" s="9">
        <v>52.53</v>
      </c>
      <c r="G87" s="10" t="s">
        <v>20</v>
      </c>
      <c r="H87" s="10">
        <f>F87/2</f>
        <v>26.265</v>
      </c>
      <c r="I87" s="13" t="s">
        <v>17</v>
      </c>
    </row>
    <row r="88" s="1" customFormat="1" ht="27" customHeight="1" spans="1:9">
      <c r="A88" s="15" t="s">
        <v>206</v>
      </c>
      <c r="B88" s="17" t="s">
        <v>207</v>
      </c>
      <c r="C88" s="13">
        <v>1</v>
      </c>
      <c r="D88" s="16" t="s">
        <v>208</v>
      </c>
      <c r="E88" s="16" t="s">
        <v>209</v>
      </c>
      <c r="F88" s="9">
        <v>74.32</v>
      </c>
      <c r="G88" s="10">
        <v>87.8</v>
      </c>
      <c r="H88" s="10">
        <f t="shared" si="2"/>
        <v>81.06</v>
      </c>
      <c r="I88" s="13" t="s">
        <v>14</v>
      </c>
    </row>
    <row r="89" s="1" customFormat="1" ht="27" customHeight="1" spans="1:9">
      <c r="A89" s="11"/>
      <c r="B89" s="15" t="s">
        <v>210</v>
      </c>
      <c r="C89" s="7">
        <v>2</v>
      </c>
      <c r="D89" s="16" t="s">
        <v>211</v>
      </c>
      <c r="E89" s="16" t="s">
        <v>212</v>
      </c>
      <c r="F89" s="9">
        <v>61.93</v>
      </c>
      <c r="G89" s="10">
        <v>75.8</v>
      </c>
      <c r="H89" s="10">
        <f t="shared" si="2"/>
        <v>68.865</v>
      </c>
      <c r="I89" s="13" t="s">
        <v>14</v>
      </c>
    </row>
    <row r="90" s="1" customFormat="1" ht="27" customHeight="1" spans="1:9">
      <c r="A90" s="11"/>
      <c r="B90" s="12"/>
      <c r="C90" s="12">
        <v>2</v>
      </c>
      <c r="D90" s="16" t="s">
        <v>213</v>
      </c>
      <c r="E90" s="16" t="s">
        <v>214</v>
      </c>
      <c r="F90" s="9">
        <v>68.15</v>
      </c>
      <c r="G90" s="10" t="s">
        <v>20</v>
      </c>
      <c r="H90" s="10">
        <f>F90/2</f>
        <v>34.075</v>
      </c>
      <c r="I90" s="13" t="s">
        <v>17</v>
      </c>
    </row>
    <row r="91" s="1" customFormat="1" ht="27" customHeight="1" spans="1:9">
      <c r="A91" s="11"/>
      <c r="B91" s="15" t="s">
        <v>215</v>
      </c>
      <c r="C91" s="7">
        <v>2</v>
      </c>
      <c r="D91" s="16" t="s">
        <v>216</v>
      </c>
      <c r="E91" s="16" t="s">
        <v>217</v>
      </c>
      <c r="F91" s="9">
        <v>67.46</v>
      </c>
      <c r="G91" s="10">
        <v>84.2</v>
      </c>
      <c r="H91" s="10">
        <f t="shared" si="2"/>
        <v>75.83</v>
      </c>
      <c r="I91" s="13" t="s">
        <v>14</v>
      </c>
    </row>
    <row r="92" s="1" customFormat="1" ht="27" customHeight="1" spans="1:9">
      <c r="A92" s="11"/>
      <c r="B92" s="11"/>
      <c r="C92" s="11">
        <v>2</v>
      </c>
      <c r="D92" s="16" t="s">
        <v>218</v>
      </c>
      <c r="E92" s="16" t="s">
        <v>219</v>
      </c>
      <c r="F92" s="9">
        <v>62.19</v>
      </c>
      <c r="G92" s="10">
        <v>88.8</v>
      </c>
      <c r="H92" s="10">
        <f t="shared" si="2"/>
        <v>75.495</v>
      </c>
      <c r="I92" s="13" t="s">
        <v>14</v>
      </c>
    </row>
    <row r="93" s="1" customFormat="1" ht="27" customHeight="1" spans="1:9">
      <c r="A93" s="11"/>
      <c r="B93" s="11"/>
      <c r="C93" s="11">
        <v>2</v>
      </c>
      <c r="D93" s="16" t="s">
        <v>220</v>
      </c>
      <c r="E93" s="16" t="s">
        <v>221</v>
      </c>
      <c r="F93" s="9">
        <v>57.86</v>
      </c>
      <c r="G93" s="10">
        <v>92.1</v>
      </c>
      <c r="H93" s="10">
        <f t="shared" si="2"/>
        <v>74.98</v>
      </c>
      <c r="I93" s="13" t="s">
        <v>17</v>
      </c>
    </row>
    <row r="94" s="1" customFormat="1" ht="27" customHeight="1" spans="1:9">
      <c r="A94" s="11"/>
      <c r="B94" s="12"/>
      <c r="C94" s="12">
        <v>2</v>
      </c>
      <c r="D94" s="16" t="s">
        <v>222</v>
      </c>
      <c r="E94" s="16" t="s">
        <v>223</v>
      </c>
      <c r="F94" s="9">
        <v>51.88</v>
      </c>
      <c r="G94" s="10" t="s">
        <v>20</v>
      </c>
      <c r="H94" s="10">
        <f>F94/2</f>
        <v>25.94</v>
      </c>
      <c r="I94" s="13" t="s">
        <v>17</v>
      </c>
    </row>
    <row r="95" s="1" customFormat="1" ht="27" customHeight="1" spans="1:9">
      <c r="A95" s="11"/>
      <c r="B95" s="15" t="s">
        <v>224</v>
      </c>
      <c r="C95" s="7">
        <v>1</v>
      </c>
      <c r="D95" s="16" t="s">
        <v>225</v>
      </c>
      <c r="E95" s="16" t="s">
        <v>226</v>
      </c>
      <c r="F95" s="9">
        <v>72.93</v>
      </c>
      <c r="G95" s="10">
        <v>85.5</v>
      </c>
      <c r="H95" s="10">
        <f t="shared" si="2"/>
        <v>79.215</v>
      </c>
      <c r="I95" s="13" t="s">
        <v>14</v>
      </c>
    </row>
    <row r="96" s="1" customFormat="1" ht="27" customHeight="1" spans="1:9">
      <c r="A96" s="11"/>
      <c r="B96" s="11"/>
      <c r="C96" s="11">
        <v>1</v>
      </c>
      <c r="D96" s="16" t="s">
        <v>227</v>
      </c>
      <c r="E96" s="16" t="s">
        <v>228</v>
      </c>
      <c r="F96" s="9">
        <v>73.71</v>
      </c>
      <c r="G96" s="10">
        <v>79.1</v>
      </c>
      <c r="H96" s="10">
        <f t="shared" si="2"/>
        <v>76.405</v>
      </c>
      <c r="I96" s="13" t="s">
        <v>17</v>
      </c>
    </row>
    <row r="97" s="1" customFormat="1" ht="27" customHeight="1" spans="1:9">
      <c r="A97" s="12"/>
      <c r="B97" s="12"/>
      <c r="C97" s="12">
        <v>1</v>
      </c>
      <c r="D97" s="16" t="s">
        <v>229</v>
      </c>
      <c r="E97" s="16" t="s">
        <v>230</v>
      </c>
      <c r="F97" s="9">
        <v>76.32</v>
      </c>
      <c r="G97" s="10" t="s">
        <v>20</v>
      </c>
      <c r="H97" s="10">
        <f>F97/2</f>
        <v>38.16</v>
      </c>
      <c r="I97" s="13" t="s">
        <v>17</v>
      </c>
    </row>
  </sheetData>
  <autoFilter ref="A2:I97">
    <extLst/>
  </autoFilter>
  <sortState ref="A90:I91">
    <sortCondition ref="H90:H91" descending="1"/>
  </sortState>
  <mergeCells count="51">
    <mergeCell ref="A1:I1"/>
    <mergeCell ref="A3:A11"/>
    <mergeCell ref="A12:A23"/>
    <mergeCell ref="A24:A27"/>
    <mergeCell ref="A28:A31"/>
    <mergeCell ref="A32:A49"/>
    <mergeCell ref="A50:A64"/>
    <mergeCell ref="A65:A67"/>
    <mergeCell ref="A68:A70"/>
    <mergeCell ref="A71:A82"/>
    <mergeCell ref="A83:A85"/>
    <mergeCell ref="A86:A87"/>
    <mergeCell ref="A88:A97"/>
    <mergeCell ref="B3:B5"/>
    <mergeCell ref="B6:B8"/>
    <mergeCell ref="B9:B11"/>
    <mergeCell ref="B12:B23"/>
    <mergeCell ref="B25:B26"/>
    <mergeCell ref="B28:B31"/>
    <mergeCell ref="B32:B34"/>
    <mergeCell ref="B35:B37"/>
    <mergeCell ref="B38:B49"/>
    <mergeCell ref="B50:B52"/>
    <mergeCell ref="B53:B64"/>
    <mergeCell ref="B65:B67"/>
    <mergeCell ref="B68:B70"/>
    <mergeCell ref="B71:B82"/>
    <mergeCell ref="B83:B85"/>
    <mergeCell ref="B86:B87"/>
    <mergeCell ref="B89:B90"/>
    <mergeCell ref="B91:B94"/>
    <mergeCell ref="B95:B97"/>
    <mergeCell ref="C3:C5"/>
    <mergeCell ref="C6:C8"/>
    <mergeCell ref="C9:C11"/>
    <mergeCell ref="C12:C23"/>
    <mergeCell ref="C25:C26"/>
    <mergeCell ref="C28:C31"/>
    <mergeCell ref="C32:C34"/>
    <mergeCell ref="C35:C37"/>
    <mergeCell ref="C38:C49"/>
    <mergeCell ref="C50:C52"/>
    <mergeCell ref="C53:C64"/>
    <mergeCell ref="C65:C67"/>
    <mergeCell ref="C68:C70"/>
    <mergeCell ref="C71:C82"/>
    <mergeCell ref="C83:C85"/>
    <mergeCell ref="C86:C87"/>
    <mergeCell ref="C89:C90"/>
    <mergeCell ref="C91:C94"/>
    <mergeCell ref="C95:C97"/>
  </mergeCells>
  <pageMargins left="0.393055555555556" right="0.196527777777778" top="0.944444444444444" bottom="0.590277777777778" header="0.5" footer="0.5"/>
  <pageSetup paperSize="9" scale="74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WPS_周婷</cp:lastModifiedBy>
  <dcterms:created xsi:type="dcterms:W3CDTF">2021-08-20T09:40:00Z</dcterms:created>
  <dcterms:modified xsi:type="dcterms:W3CDTF">2021-09-06T09:52:23Z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  <property fmtid="{D5CDD505-2E9C-101B-9397-08002B2CF9AE}" pid="3" name="ICV">
    <vt:lpwstr>62846F7AA3AD4F09B9A10A5B6C6305A8</vt:lpwstr>
  </property>
  <property fmtid="{D5CDD505-2E9C-101B-9397-08002B2CF9AE}" pid="4" name="KSOReadingLayout">
    <vt:bool>true</vt:bool>
  </property>
</Properties>
</file>