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3" activeTab="3"/>
  </bookViews>
  <sheets>
    <sheet name="财务人员1人" sheetId="1" r:id="rId1"/>
    <sheet name="行政人员3人" sheetId="2" r:id="rId2"/>
    <sheet name="校对人员1人" sheetId="3" r:id="rId3"/>
    <sheet name="全媒体采编人员（10人）" sheetId="4" r:id="rId4"/>
    <sheet name="摄影人员1人" sheetId="5" r:id="rId5"/>
    <sheet name="新媒体技术2人" sheetId="6" r:id="rId6"/>
    <sheet name="新媒体视频制作6人" sheetId="7" r:id="rId7"/>
    <sheet name="新媒体主持1人" sheetId="8" r:id="rId8"/>
  </sheets>
  <definedNames>
    <definedName name="_xlnm.Print_Titles" localSheetId="0">'财务人员1人'!$1:$3</definedName>
    <definedName name="_xlnm.Print_Titles" localSheetId="2">'校对人员1人'!$1:$3</definedName>
    <definedName name="_xlnm.Print_Titles" localSheetId="3">'全媒体采编人员（10人）'!$1:$3</definedName>
    <definedName name="_xlfn.RANK.EQ" hidden="1">#NAME?</definedName>
    <definedName name="_xlnm.Print_Area" localSheetId="7">'新媒体主持1人'!$A$1:$L$7</definedName>
  </definedNames>
  <calcPr fullCalcOnLoad="1"/>
</workbook>
</file>

<file path=xl/sharedStrings.xml><?xml version="1.0" encoding="utf-8"?>
<sst xmlns="http://schemas.openxmlformats.org/spreadsheetml/2006/main" count="419" uniqueCount="178">
  <si>
    <t>吕梁日报社综合成绩表</t>
  </si>
  <si>
    <t>序号</t>
  </si>
  <si>
    <t>姓名</t>
  </si>
  <si>
    <t>报考岗位</t>
  </si>
  <si>
    <t>身份证号码</t>
  </si>
  <si>
    <t>性别</t>
  </si>
  <si>
    <t>准考证号</t>
  </si>
  <si>
    <t>笔试成绩</t>
  </si>
  <si>
    <t>笔试60%</t>
  </si>
  <si>
    <t>面试成绩</t>
  </si>
  <si>
    <t>面试40%</t>
  </si>
  <si>
    <t>总成绩</t>
  </si>
  <si>
    <t>排名</t>
  </si>
  <si>
    <t>薛杨</t>
  </si>
  <si>
    <t>财务人员</t>
  </si>
  <si>
    <t>142302199605050020</t>
  </si>
  <si>
    <t>女</t>
  </si>
  <si>
    <t>雒丹</t>
  </si>
  <si>
    <t>141102199507290125</t>
  </si>
  <si>
    <t>李瑶</t>
  </si>
  <si>
    <t>141102199303170201</t>
  </si>
  <si>
    <t>备注：按招聘岗位1:1的比例由高分到低分排序确定第1名为拟聘人员进入体检环节。</t>
  </si>
  <si>
    <t>张娟娟</t>
  </si>
  <si>
    <t>行政人员</t>
  </si>
  <si>
    <t>141124198409150181</t>
  </si>
  <si>
    <t>成凯</t>
  </si>
  <si>
    <t>142326199011241218</t>
  </si>
  <si>
    <t>男</t>
  </si>
  <si>
    <t>李娜</t>
  </si>
  <si>
    <t>142302198802150069</t>
  </si>
  <si>
    <t>王佳佳</t>
  </si>
  <si>
    <t>141102199208190124</t>
  </si>
  <si>
    <t>李丹</t>
  </si>
  <si>
    <t>142325199606282944</t>
  </si>
  <si>
    <t>王琼</t>
  </si>
  <si>
    <t>141124199908030103</t>
  </si>
  <si>
    <t>成宇</t>
  </si>
  <si>
    <t>142327199508116718</t>
  </si>
  <si>
    <t>缺考</t>
  </si>
  <si>
    <t>霍思静</t>
  </si>
  <si>
    <t>142332199403200025</t>
  </si>
  <si>
    <t>南耀武</t>
  </si>
  <si>
    <t>142327199401156672</t>
  </si>
  <si>
    <t>备注：按招聘岗位1:1的比例由高分到低分排序确定前3名为拟聘人员进入体检环节。</t>
  </si>
  <si>
    <t>高月</t>
  </si>
  <si>
    <t>校对人员</t>
  </si>
  <si>
    <t>141102199211200100</t>
  </si>
  <si>
    <t>冯祥</t>
  </si>
  <si>
    <t>142302199608274716</t>
  </si>
  <si>
    <t>薛璐璐</t>
  </si>
  <si>
    <t>141124199509180120</t>
  </si>
  <si>
    <t>刘华</t>
  </si>
  <si>
    <t>全媒体采编人员</t>
  </si>
  <si>
    <t>141124199809080367</t>
  </si>
  <si>
    <t>刘丽霞</t>
  </si>
  <si>
    <t>14230219870312106X</t>
  </si>
  <si>
    <t>康桂芳</t>
  </si>
  <si>
    <t>14232519911113152X</t>
  </si>
  <si>
    <t>白凯冰</t>
  </si>
  <si>
    <t>142302199808220595</t>
  </si>
  <si>
    <t>任星</t>
  </si>
  <si>
    <t>142302199705180543</t>
  </si>
  <si>
    <t>高鹏艳</t>
  </si>
  <si>
    <t>141102199412040086</t>
  </si>
  <si>
    <t>韩笑</t>
  </si>
  <si>
    <t>142327199603296649</t>
  </si>
  <si>
    <t>王文婧</t>
  </si>
  <si>
    <t>142302199509146022</t>
  </si>
  <si>
    <t>延江雪</t>
  </si>
  <si>
    <t>142302199708261066</t>
  </si>
  <si>
    <t>刘凯</t>
  </si>
  <si>
    <t>142302199608010032</t>
  </si>
  <si>
    <t>刘靖</t>
  </si>
  <si>
    <t>142332199508130043</t>
  </si>
  <si>
    <t>李雄</t>
  </si>
  <si>
    <t>14230319880627361X</t>
  </si>
  <si>
    <t>任祥</t>
  </si>
  <si>
    <t>141128199203050054</t>
  </si>
  <si>
    <t>车鑫</t>
  </si>
  <si>
    <t>142302199605150523</t>
  </si>
  <si>
    <t>梁英杰</t>
  </si>
  <si>
    <t>141102199601180213</t>
  </si>
  <si>
    <t>刘涛</t>
  </si>
  <si>
    <t>142327199410015214</t>
  </si>
  <si>
    <t>王艳</t>
  </si>
  <si>
    <t>142326198809155226</t>
  </si>
  <si>
    <t>渠白雪</t>
  </si>
  <si>
    <t>142330199501158024</t>
  </si>
  <si>
    <t>刘小艳</t>
  </si>
  <si>
    <t>141124199801160127</t>
  </si>
  <si>
    <t>尹贻梅</t>
  </si>
  <si>
    <t>142333199505160622</t>
  </si>
  <si>
    <t>乔利</t>
  </si>
  <si>
    <t>141102199009070058</t>
  </si>
  <si>
    <t>王颖慧</t>
  </si>
  <si>
    <t>141102198811150026</t>
  </si>
  <si>
    <t>李梓源</t>
  </si>
  <si>
    <t>141124199609200176</t>
  </si>
  <si>
    <t>张峰瑛</t>
  </si>
  <si>
    <t>142302199211020021</t>
  </si>
  <si>
    <t>雒丽丽</t>
  </si>
  <si>
    <t>142330199407233120</t>
  </si>
  <si>
    <t>郭震</t>
  </si>
  <si>
    <t>142302199709070026</t>
  </si>
  <si>
    <t>142330199404070717</t>
  </si>
  <si>
    <t>薛雨潇</t>
  </si>
  <si>
    <t>141128199605210014</t>
  </si>
  <si>
    <t>杨锦钊</t>
  </si>
  <si>
    <t>14058119980930391X</t>
  </si>
  <si>
    <t>张微</t>
  </si>
  <si>
    <t>141102199205250101</t>
  </si>
  <si>
    <t>备注：按招聘岗位1:1的比例由高分到低分排序确定前10名为拟聘人员进入体检环节。</t>
  </si>
  <si>
    <t>李宇</t>
  </si>
  <si>
    <t>摄影人员</t>
  </si>
  <si>
    <t>142302199403140036</t>
  </si>
  <si>
    <t>高少康</t>
  </si>
  <si>
    <t>14052419970520301X</t>
  </si>
  <si>
    <t>李德来</t>
  </si>
  <si>
    <t>141102199909100099</t>
  </si>
  <si>
    <t>韩昊桐</t>
  </si>
  <si>
    <t>新媒体技术人员</t>
  </si>
  <si>
    <t>141102199311230075</t>
  </si>
  <si>
    <t>侯利军</t>
  </si>
  <si>
    <t>141102198901030052</t>
  </si>
  <si>
    <t>葛升亮</t>
  </si>
  <si>
    <t>141102199901230016</t>
  </si>
  <si>
    <t>杨佩佩</t>
  </si>
  <si>
    <t>141124199108110164</t>
  </si>
  <si>
    <t>高一美</t>
  </si>
  <si>
    <t>14230219990827104X</t>
  </si>
  <si>
    <t>石瑾</t>
  </si>
  <si>
    <t>141125199310250044</t>
  </si>
  <si>
    <t>备注：按招聘岗位1:1的比例由高分到低分排序确定前2名为拟聘人员进入体检环节。</t>
  </si>
  <si>
    <t>刘洁珍</t>
  </si>
  <si>
    <t>新媒体数码影像制作、视频制作、版面设计等编辑人员</t>
  </si>
  <si>
    <t>142322199302184529</t>
  </si>
  <si>
    <t>安扬</t>
  </si>
  <si>
    <t>142302199504260010</t>
  </si>
  <si>
    <t>杜帅</t>
  </si>
  <si>
    <t>14110219930513014X</t>
  </si>
  <si>
    <t>任霞晖</t>
  </si>
  <si>
    <t>142302199106010067</t>
  </si>
  <si>
    <t>牛亚男</t>
  </si>
  <si>
    <t>141102199401140065</t>
  </si>
  <si>
    <t>任建忠</t>
  </si>
  <si>
    <t>141102198904290052</t>
  </si>
  <si>
    <t>王霞</t>
  </si>
  <si>
    <t>141125199406220106</t>
  </si>
  <si>
    <t>刘望</t>
  </si>
  <si>
    <t>142302199005040531</t>
  </si>
  <si>
    <t>王昕妍</t>
  </si>
  <si>
    <t>141102199507200089</t>
  </si>
  <si>
    <t>张琳</t>
  </si>
  <si>
    <t>141124199602060246</t>
  </si>
  <si>
    <t>宋芳</t>
  </si>
  <si>
    <t>14010619921127362X</t>
  </si>
  <si>
    <t>郭雅楠</t>
  </si>
  <si>
    <t>141102199211180023</t>
  </si>
  <si>
    <t>靳豆豆</t>
  </si>
  <si>
    <t>142332199209031029</t>
  </si>
  <si>
    <t>樊羿成</t>
  </si>
  <si>
    <t>142302199504250090</t>
  </si>
  <si>
    <t>冯伟</t>
  </si>
  <si>
    <t>142333198804131616</t>
  </si>
  <si>
    <t>刘晓艳</t>
  </si>
  <si>
    <t>14112419980721021X</t>
  </si>
  <si>
    <t>赵晶晶</t>
  </si>
  <si>
    <t>141128199308140080</t>
  </si>
  <si>
    <t>薛凯帆</t>
  </si>
  <si>
    <t>141124199707120292</t>
  </si>
  <si>
    <t>备注：按招聘岗位1:1的比例由高分到低分排序确定前6名为拟聘人员进入体检环节。</t>
  </si>
  <si>
    <t>王晨宇</t>
  </si>
  <si>
    <t>新媒体主持人</t>
  </si>
  <si>
    <t>142302199707200026</t>
  </si>
  <si>
    <t>王慧慧</t>
  </si>
  <si>
    <t>141124199210150023</t>
  </si>
  <si>
    <t>陈凡姝</t>
  </si>
  <si>
    <t>140829199708160025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</si>
</sst>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0"/>
      <name val="Calibri"/>
      <family val="0"/>
    </font>
    <font>
      <sz val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6" fillId="0" borderId="3" applyNumberFormat="0" applyFill="0" applyAlignment="0" applyProtection="0"/>
    <xf numFmtId="0" fontId="5" fillId="7" borderId="0" applyNumberFormat="0" applyBorder="0" applyAlignment="0" applyProtection="0"/>
    <xf numFmtId="0" fontId="7" fillId="0" borderId="4" applyNumberFormat="0" applyFill="0" applyAlignment="0" applyProtection="0"/>
    <xf numFmtId="0" fontId="5" fillId="3" borderId="0" applyNumberFormat="0" applyBorder="0" applyAlignment="0" applyProtection="0"/>
    <xf numFmtId="0" fontId="11" fillId="2" borderId="5" applyNumberFormat="0" applyAlignment="0" applyProtection="0"/>
    <xf numFmtId="0" fontId="10" fillId="2" borderId="1" applyNumberFormat="0" applyAlignment="0" applyProtection="0"/>
    <xf numFmtId="0" fontId="18" fillId="8" borderId="6" applyNumberFormat="0" applyAlignment="0" applyProtection="0"/>
    <xf numFmtId="0" fontId="2" fillId="9" borderId="0" applyNumberFormat="0" applyBorder="0" applyAlignment="0" applyProtection="0"/>
    <xf numFmtId="0" fontId="5" fillId="10" borderId="0" applyNumberFormat="0" applyBorder="0" applyAlignment="0" applyProtection="0"/>
    <xf numFmtId="0" fontId="12" fillId="0" borderId="7" applyNumberFormat="0" applyFill="0" applyAlignment="0" applyProtection="0"/>
    <xf numFmtId="0" fontId="14" fillId="0" borderId="8" applyNumberFormat="0" applyFill="0" applyAlignment="0" applyProtection="0"/>
    <xf numFmtId="0" fontId="17" fillId="9" borderId="0" applyNumberFormat="0" applyBorder="0" applyAlignment="0" applyProtection="0"/>
    <xf numFmtId="0" fontId="9" fillId="11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5" fillId="16" borderId="0" applyNumberFormat="0" applyBorder="0" applyAlignment="0" applyProtection="0"/>
    <xf numFmtId="0" fontId="2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" fillId="4" borderId="0" applyNumberFormat="0" applyBorder="0" applyAlignment="0" applyProtection="0"/>
    <xf numFmtId="0" fontId="5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H26" sqref="H26"/>
    </sheetView>
  </sheetViews>
  <sheetFormatPr defaultColWidth="9.00390625" defaultRowHeight="14.25"/>
  <cols>
    <col min="1" max="1" width="5.875" style="0" customWidth="1"/>
    <col min="2" max="2" width="7.75390625" style="0" customWidth="1"/>
    <col min="4" max="4" width="17.875" style="0" hidden="1" customWidth="1"/>
    <col min="5" max="5" width="3.875" style="0" hidden="1" customWidth="1"/>
    <col min="6" max="6" width="13.125" style="0" customWidth="1"/>
    <col min="7" max="7" width="8.50390625" style="0" customWidth="1"/>
    <col min="8" max="8" width="9.00390625" style="0" customWidth="1"/>
    <col min="12" max="12" width="6.125" style="0" customWidth="1"/>
  </cols>
  <sheetData>
    <row r="1" spans="1:12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8.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64" t="s">
        <v>7</v>
      </c>
      <c r="H2" s="33" t="s">
        <v>8</v>
      </c>
      <c r="I2" s="33" t="s">
        <v>9</v>
      </c>
      <c r="J2" s="33" t="s">
        <v>10</v>
      </c>
      <c r="K2" s="33" t="s">
        <v>11</v>
      </c>
      <c r="L2" s="33" t="s">
        <v>12</v>
      </c>
    </row>
    <row r="3" spans="1:12" ht="30.75" customHeight="1">
      <c r="A3" s="8"/>
      <c r="B3" s="8"/>
      <c r="C3" s="8"/>
      <c r="D3" s="9"/>
      <c r="E3" s="10"/>
      <c r="F3" s="8"/>
      <c r="G3" s="65"/>
      <c r="H3" s="30"/>
      <c r="I3" s="30"/>
      <c r="J3" s="30"/>
      <c r="K3" s="30"/>
      <c r="L3" s="30"/>
    </row>
    <row r="4" spans="1:12" ht="19.5" customHeight="1">
      <c r="A4" s="13">
        <v>1</v>
      </c>
      <c r="B4" s="14" t="s">
        <v>13</v>
      </c>
      <c r="C4" s="15" t="s">
        <v>14</v>
      </c>
      <c r="D4" s="16" t="s">
        <v>15</v>
      </c>
      <c r="E4" s="17" t="s">
        <v>16</v>
      </c>
      <c r="F4" s="13">
        <v>20210801151</v>
      </c>
      <c r="G4" s="18">
        <v>82.9</v>
      </c>
      <c r="H4" s="18">
        <v>49.74</v>
      </c>
      <c r="I4" s="18">
        <v>76.76</v>
      </c>
      <c r="J4" s="53">
        <v>30.704000000000004</v>
      </c>
      <c r="K4" s="53">
        <v>80.444</v>
      </c>
      <c r="L4" s="18">
        <v>1</v>
      </c>
    </row>
    <row r="5" spans="1:12" ht="19.5" customHeight="1">
      <c r="A5" s="44">
        <v>2</v>
      </c>
      <c r="B5" s="42" t="s">
        <v>17</v>
      </c>
      <c r="C5" s="21" t="s">
        <v>14</v>
      </c>
      <c r="D5" s="43" t="s">
        <v>18</v>
      </c>
      <c r="E5" s="57" t="s">
        <v>16</v>
      </c>
      <c r="F5" s="44">
        <v>20210801186</v>
      </c>
      <c r="G5" s="45">
        <v>80</v>
      </c>
      <c r="H5" s="45">
        <v>48</v>
      </c>
      <c r="I5" s="45">
        <v>78.36</v>
      </c>
      <c r="J5" s="54">
        <v>31.344</v>
      </c>
      <c r="K5" s="54">
        <v>79.344</v>
      </c>
      <c r="L5" s="45">
        <v>2</v>
      </c>
    </row>
    <row r="6" spans="1:12" s="1" customFormat="1" ht="19.5" customHeight="1">
      <c r="A6" s="46">
        <v>3</v>
      </c>
      <c r="B6" s="27" t="s">
        <v>19</v>
      </c>
      <c r="C6" s="27" t="s">
        <v>14</v>
      </c>
      <c r="D6" s="50" t="s">
        <v>20</v>
      </c>
      <c r="E6" s="27" t="s">
        <v>16</v>
      </c>
      <c r="F6" s="27">
        <v>20210801257</v>
      </c>
      <c r="G6" s="51">
        <v>79.3</v>
      </c>
      <c r="H6" s="51">
        <v>47.58</v>
      </c>
      <c r="I6" s="51">
        <v>78.02</v>
      </c>
      <c r="J6" s="56">
        <v>31.208</v>
      </c>
      <c r="K6" s="56">
        <v>78.788</v>
      </c>
      <c r="L6" s="51">
        <v>3</v>
      </c>
    </row>
    <row r="7" spans="1:12" s="72" customFormat="1" ht="24" customHeight="1">
      <c r="A7" s="31" t="s">
        <v>21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</sheetData>
  <sheetProtection/>
  <mergeCells count="14">
    <mergeCell ref="A1:L1"/>
    <mergeCell ref="A7:L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dataValidations count="2">
    <dataValidation type="list" allowBlank="1" showInputMessage="1" showErrorMessage="1" sqref="C4 C5 C6">
      <formula1>"全媒体采编人员,新媒体主持人,新媒体数码影像制作、视频制作、版面设计等编辑人员,新媒体技术人员,摄影人员,校对人员,财务人员,行政人员"</formula1>
    </dataValidation>
    <dataValidation allowBlank="1" showInputMessage="1" showErrorMessage="1" sqref="C2 C3 D4 D5 D6"/>
  </dataValidations>
  <printOptions horizontalCentered="1"/>
  <pageMargins left="0.3145833333333333" right="0.2361111111111111" top="0.9402777777777778" bottom="1.1416666666666666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workbookViewId="0" topLeftCell="A1">
      <selection activeCell="O13" sqref="O13"/>
    </sheetView>
  </sheetViews>
  <sheetFormatPr defaultColWidth="9.00390625" defaultRowHeight="14.25"/>
  <cols>
    <col min="1" max="1" width="5.375" style="0" customWidth="1"/>
    <col min="2" max="2" width="6.25390625" style="0" customWidth="1"/>
    <col min="4" max="4" width="17.875" style="0" hidden="1" customWidth="1"/>
    <col min="5" max="5" width="3.875" style="0" hidden="1" customWidth="1"/>
    <col min="6" max="6" width="11.125" style="0" bestFit="1" customWidth="1"/>
    <col min="7" max="7" width="8.875" style="0" customWidth="1"/>
    <col min="8" max="8" width="9.00390625" style="0" customWidth="1"/>
    <col min="12" max="12" width="6.75390625" style="0" customWidth="1"/>
  </cols>
  <sheetData>
    <row r="1" spans="1:12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4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64" t="s">
        <v>7</v>
      </c>
      <c r="H2" s="33" t="s">
        <v>8</v>
      </c>
      <c r="I2" s="33" t="s">
        <v>9</v>
      </c>
      <c r="J2" s="33" t="s">
        <v>10</v>
      </c>
      <c r="K2" s="33" t="s">
        <v>11</v>
      </c>
      <c r="L2" s="33" t="s">
        <v>12</v>
      </c>
    </row>
    <row r="3" spans="1:12" ht="31.5" customHeight="1">
      <c r="A3" s="8"/>
      <c r="B3" s="8"/>
      <c r="C3" s="8"/>
      <c r="D3" s="9"/>
      <c r="E3" s="10"/>
      <c r="F3" s="8"/>
      <c r="G3" s="65"/>
      <c r="H3" s="30"/>
      <c r="I3" s="30"/>
      <c r="J3" s="30"/>
      <c r="K3" s="30"/>
      <c r="L3" s="30"/>
    </row>
    <row r="4" spans="1:12" s="62" customFormat="1" ht="22.5" customHeight="1">
      <c r="A4" s="25">
        <v>1</v>
      </c>
      <c r="B4" s="26" t="s">
        <v>22</v>
      </c>
      <c r="C4" s="27" t="s">
        <v>23</v>
      </c>
      <c r="D4" s="28" t="s">
        <v>24</v>
      </c>
      <c r="E4" s="29" t="s">
        <v>16</v>
      </c>
      <c r="F4" s="25">
        <v>20210801101</v>
      </c>
      <c r="G4" s="12">
        <v>84.1</v>
      </c>
      <c r="H4" s="30">
        <v>50.459999999999994</v>
      </c>
      <c r="I4" s="52">
        <v>77.76</v>
      </c>
      <c r="J4" s="52">
        <v>31.104000000000003</v>
      </c>
      <c r="K4" s="52">
        <v>81.564</v>
      </c>
      <c r="L4" s="68">
        <v>1</v>
      </c>
    </row>
    <row r="5" spans="1:12" s="62" customFormat="1" ht="22.5" customHeight="1">
      <c r="A5" s="25">
        <v>2</v>
      </c>
      <c r="B5" s="26" t="s">
        <v>25</v>
      </c>
      <c r="C5" s="27" t="s">
        <v>23</v>
      </c>
      <c r="D5" s="28" t="s">
        <v>26</v>
      </c>
      <c r="E5" s="29" t="s">
        <v>27</v>
      </c>
      <c r="F5" s="25">
        <v>20210801092</v>
      </c>
      <c r="G5" s="12">
        <v>82.6</v>
      </c>
      <c r="H5" s="30">
        <v>49.559999999999995</v>
      </c>
      <c r="I5" s="52">
        <v>78.78</v>
      </c>
      <c r="J5" s="52">
        <v>31.512</v>
      </c>
      <c r="K5" s="52">
        <v>81.072</v>
      </c>
      <c r="L5" s="68">
        <v>2</v>
      </c>
    </row>
    <row r="6" spans="1:12" s="62" customFormat="1" ht="22.5" customHeight="1">
      <c r="A6" s="25">
        <v>3</v>
      </c>
      <c r="B6" s="14" t="s">
        <v>28</v>
      </c>
      <c r="C6" s="15" t="s">
        <v>23</v>
      </c>
      <c r="D6" s="16" t="s">
        <v>29</v>
      </c>
      <c r="E6" s="17" t="s">
        <v>16</v>
      </c>
      <c r="F6" s="13">
        <v>20210801105</v>
      </c>
      <c r="G6" s="19">
        <v>82.4</v>
      </c>
      <c r="H6" s="18">
        <v>49.440000000000005</v>
      </c>
      <c r="I6" s="53">
        <v>76.88</v>
      </c>
      <c r="J6" s="53">
        <v>30.752</v>
      </c>
      <c r="K6" s="53">
        <v>80.19200000000001</v>
      </c>
      <c r="L6" s="69">
        <v>3</v>
      </c>
    </row>
    <row r="7" spans="1:12" s="62" customFormat="1" ht="22.5" customHeight="1">
      <c r="A7" s="25">
        <v>4</v>
      </c>
      <c r="B7" s="42" t="s">
        <v>30</v>
      </c>
      <c r="C7" s="21" t="s">
        <v>23</v>
      </c>
      <c r="D7" s="43" t="s">
        <v>31</v>
      </c>
      <c r="E7" s="57" t="s">
        <v>16</v>
      </c>
      <c r="F7" s="44">
        <v>20210801203</v>
      </c>
      <c r="G7" s="66">
        <v>80</v>
      </c>
      <c r="H7" s="45">
        <v>48</v>
      </c>
      <c r="I7" s="54">
        <v>77.52</v>
      </c>
      <c r="J7" s="54">
        <v>31.008</v>
      </c>
      <c r="K7" s="54">
        <v>79.008</v>
      </c>
      <c r="L7" s="70">
        <v>4</v>
      </c>
    </row>
    <row r="8" spans="1:12" s="62" customFormat="1" ht="22.5" customHeight="1">
      <c r="A8" s="25">
        <v>5</v>
      </c>
      <c r="B8" s="26" t="s">
        <v>32</v>
      </c>
      <c r="C8" s="27" t="s">
        <v>23</v>
      </c>
      <c r="D8" s="28" t="s">
        <v>33</v>
      </c>
      <c r="E8" s="26" t="s">
        <v>16</v>
      </c>
      <c r="F8" s="25">
        <v>20210801230</v>
      </c>
      <c r="G8" s="12">
        <v>80.5</v>
      </c>
      <c r="H8" s="30">
        <v>48.3</v>
      </c>
      <c r="I8" s="52">
        <v>76.1</v>
      </c>
      <c r="J8" s="52">
        <v>30.44</v>
      </c>
      <c r="K8" s="52">
        <v>78.74</v>
      </c>
      <c r="L8" s="68">
        <v>5</v>
      </c>
    </row>
    <row r="9" spans="1:12" s="62" customFormat="1" ht="22.5" customHeight="1">
      <c r="A9" s="25">
        <v>6</v>
      </c>
      <c r="B9" s="26" t="s">
        <v>34</v>
      </c>
      <c r="C9" s="27" t="s">
        <v>23</v>
      </c>
      <c r="D9" s="28" t="s">
        <v>35</v>
      </c>
      <c r="E9" s="29" t="s">
        <v>16</v>
      </c>
      <c r="F9" s="25">
        <v>20210801076</v>
      </c>
      <c r="G9" s="12">
        <v>71.4</v>
      </c>
      <c r="H9" s="30">
        <v>42.84</v>
      </c>
      <c r="I9" s="52">
        <v>77.04</v>
      </c>
      <c r="J9" s="52">
        <v>30.816000000000003</v>
      </c>
      <c r="K9" s="52">
        <v>73.656</v>
      </c>
      <c r="L9" s="68">
        <v>6</v>
      </c>
    </row>
    <row r="10" spans="1:12" s="62" customFormat="1" ht="22.5" customHeight="1">
      <c r="A10" s="25">
        <v>7</v>
      </c>
      <c r="B10" s="26" t="s">
        <v>36</v>
      </c>
      <c r="C10" s="27" t="s">
        <v>23</v>
      </c>
      <c r="D10" s="28" t="s">
        <v>37</v>
      </c>
      <c r="E10" s="29" t="s">
        <v>27</v>
      </c>
      <c r="F10" s="25">
        <v>20210801200</v>
      </c>
      <c r="G10" s="12">
        <v>76.4</v>
      </c>
      <c r="H10" s="30">
        <v>45.84</v>
      </c>
      <c r="I10" s="30" t="s">
        <v>38</v>
      </c>
      <c r="J10" s="30"/>
      <c r="K10" s="30"/>
      <c r="L10" s="68"/>
    </row>
    <row r="11" spans="1:12" s="62" customFormat="1" ht="22.5" customHeight="1">
      <c r="A11" s="25">
        <v>8</v>
      </c>
      <c r="B11" s="26" t="s">
        <v>39</v>
      </c>
      <c r="C11" s="27" t="s">
        <v>23</v>
      </c>
      <c r="D11" s="28" t="s">
        <v>40</v>
      </c>
      <c r="E11" s="26" t="s">
        <v>16</v>
      </c>
      <c r="F11" s="26">
        <v>20210801261</v>
      </c>
      <c r="G11" s="12">
        <v>74.5</v>
      </c>
      <c r="H11" s="30">
        <v>44.7</v>
      </c>
      <c r="I11" s="30" t="s">
        <v>38</v>
      </c>
      <c r="J11" s="30"/>
      <c r="K11" s="30"/>
      <c r="L11" s="68"/>
    </row>
    <row r="12" spans="1:12" s="63" customFormat="1" ht="22.5" customHeight="1">
      <c r="A12" s="25">
        <v>9</v>
      </c>
      <c r="B12" s="27" t="s">
        <v>41</v>
      </c>
      <c r="C12" s="27" t="s">
        <v>23</v>
      </c>
      <c r="D12" s="50" t="s">
        <v>42</v>
      </c>
      <c r="E12" s="27" t="s">
        <v>27</v>
      </c>
      <c r="F12" s="27">
        <v>20210801236</v>
      </c>
      <c r="G12" s="67">
        <v>68.6</v>
      </c>
      <c r="H12" s="51">
        <v>41.16</v>
      </c>
      <c r="I12" s="30" t="s">
        <v>38</v>
      </c>
      <c r="J12" s="51"/>
      <c r="K12" s="51"/>
      <c r="L12" s="71"/>
    </row>
    <row r="13" spans="1:12" s="2" customFormat="1" ht="42" customHeight="1">
      <c r="A13" s="31" t="s">
        <v>43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</sheetData>
  <sheetProtection/>
  <mergeCells count="14">
    <mergeCell ref="A1:L1"/>
    <mergeCell ref="A13:L1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conditionalFormatting sqref="K2:K12 K14:K65536">
    <cfRule type="expression" priority="1" dxfId="0" stopIfTrue="1">
      <formula>AND(COUNTIF($K$2:$K$12,K2)+COUNTIF($K$14:$K$65536,K2)&gt;1,NOT(ISBLANK(K2)))</formula>
    </cfRule>
  </conditionalFormatting>
  <dataValidations count="2">
    <dataValidation type="list" allowBlank="1" showInputMessage="1" showErrorMessage="1" sqref="C4 C5 C6 C7 C8 C9 C10 C11 C12">
      <formula1>"全媒体采编人员,新媒体主持人,新媒体数码影像制作、视频制作、版面设计等编辑人员,新媒体技术人员,摄影人员,校对人员,财务人员,行政人员"</formula1>
    </dataValidation>
    <dataValidation allowBlank="1" showInputMessage="1" showErrorMessage="1" sqref="C2 C3 D4 D5 D6 D7 D8 D9 D10 D11 D12"/>
  </dataValidations>
  <printOptions horizontalCentered="1"/>
  <pageMargins left="0.4722222222222222" right="0.275" top="0.94" bottom="0.790000000000000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P12" sqref="P12"/>
    </sheetView>
  </sheetViews>
  <sheetFormatPr defaultColWidth="9.00390625" defaultRowHeight="14.25"/>
  <cols>
    <col min="1" max="1" width="4.00390625" style="0" customWidth="1"/>
    <col min="2" max="2" width="7.00390625" style="0" customWidth="1"/>
    <col min="3" max="3" width="9.125" style="0" customWidth="1"/>
    <col min="4" max="4" width="17.875" style="0" hidden="1" customWidth="1"/>
    <col min="5" max="5" width="3.875" style="0" hidden="1" customWidth="1"/>
    <col min="6" max="6" width="12.625" style="0" customWidth="1"/>
    <col min="7" max="7" width="8.125" style="0" customWidth="1"/>
    <col min="8" max="8" width="9.00390625" style="0" customWidth="1"/>
    <col min="12" max="12" width="6.75390625" style="0" customWidth="1"/>
  </cols>
  <sheetData>
    <row r="1" spans="1:12" s="61" customFormat="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9.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33" t="s">
        <v>8</v>
      </c>
      <c r="I2" s="33" t="s">
        <v>9</v>
      </c>
      <c r="J2" s="33" t="s">
        <v>10</v>
      </c>
      <c r="K2" s="33" t="s">
        <v>11</v>
      </c>
      <c r="L2" s="33" t="s">
        <v>12</v>
      </c>
    </row>
    <row r="3" spans="1:12" ht="28.5" customHeight="1">
      <c r="A3" s="8"/>
      <c r="B3" s="8"/>
      <c r="C3" s="8"/>
      <c r="D3" s="9"/>
      <c r="E3" s="10"/>
      <c r="F3" s="8"/>
      <c r="G3" s="11"/>
      <c r="H3" s="30"/>
      <c r="I3" s="30"/>
      <c r="J3" s="30"/>
      <c r="K3" s="30"/>
      <c r="L3" s="30"/>
    </row>
    <row r="4" spans="1:12" ht="19.5" customHeight="1">
      <c r="A4" s="13">
        <v>1</v>
      </c>
      <c r="B4" s="14" t="s">
        <v>44</v>
      </c>
      <c r="C4" s="15" t="s">
        <v>45</v>
      </c>
      <c r="D4" s="16" t="s">
        <v>46</v>
      </c>
      <c r="E4" s="17" t="s">
        <v>16</v>
      </c>
      <c r="F4" s="13">
        <v>20210801161</v>
      </c>
      <c r="G4" s="18">
        <v>83.2</v>
      </c>
      <c r="H4" s="18">
        <f>G4*60%</f>
        <v>49.92</v>
      </c>
      <c r="I4" s="18">
        <v>77.88</v>
      </c>
      <c r="J4" s="53">
        <v>31.152</v>
      </c>
      <c r="K4" s="53">
        <v>81.072</v>
      </c>
      <c r="L4" s="18">
        <v>1</v>
      </c>
    </row>
    <row r="5" spans="1:12" ht="19.5" customHeight="1">
      <c r="A5" s="44">
        <v>2</v>
      </c>
      <c r="B5" s="42" t="s">
        <v>47</v>
      </c>
      <c r="C5" s="21" t="s">
        <v>45</v>
      </c>
      <c r="D5" s="43" t="s">
        <v>48</v>
      </c>
      <c r="E5" s="57" t="s">
        <v>27</v>
      </c>
      <c r="F5" s="44">
        <v>20210801054</v>
      </c>
      <c r="G5" s="45">
        <v>82.2</v>
      </c>
      <c r="H5" s="45">
        <f>G5*60%</f>
        <v>49.32</v>
      </c>
      <c r="I5" s="45">
        <v>79</v>
      </c>
      <c r="J5" s="54">
        <v>31.6</v>
      </c>
      <c r="K5" s="54">
        <v>80.92</v>
      </c>
      <c r="L5" s="45">
        <v>2</v>
      </c>
    </row>
    <row r="6" spans="1:12" s="1" customFormat="1" ht="19.5" customHeight="1">
      <c r="A6" s="46">
        <v>3</v>
      </c>
      <c r="B6" s="27" t="s">
        <v>49</v>
      </c>
      <c r="C6" s="27" t="s">
        <v>45</v>
      </c>
      <c r="D6" s="50" t="s">
        <v>50</v>
      </c>
      <c r="E6" s="58" t="s">
        <v>16</v>
      </c>
      <c r="F6" s="46">
        <v>20210801109</v>
      </c>
      <c r="G6" s="51">
        <v>80.7</v>
      </c>
      <c r="H6" s="51">
        <f>G6*60%</f>
        <v>48.42</v>
      </c>
      <c r="I6" s="51">
        <v>78.1</v>
      </c>
      <c r="J6" s="56">
        <v>31.24</v>
      </c>
      <c r="K6" s="56">
        <v>79.66</v>
      </c>
      <c r="L6" s="51">
        <v>3</v>
      </c>
    </row>
    <row r="7" spans="1:12" s="2" customFormat="1" ht="42" customHeight="1">
      <c r="A7" s="31" t="s">
        <v>21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</sheetData>
  <sheetProtection/>
  <mergeCells count="14">
    <mergeCell ref="A1:L1"/>
    <mergeCell ref="A7:L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dataValidations count="2">
    <dataValidation type="list" allowBlank="1" showInputMessage="1" showErrorMessage="1" sqref="C6 C4:C5">
      <formula1>"全媒体采编人员,新媒体主持人,新媒体数码影像制作、视频制作、版面设计等编辑人员,新媒体技术人员,摄影人员,校对人员,财务人员,行政人员"</formula1>
    </dataValidation>
    <dataValidation allowBlank="1" showInputMessage="1" showErrorMessage="1" sqref="C2 C3 D6 D4:D5"/>
  </dataValidations>
  <printOptions horizontalCentered="1"/>
  <pageMargins left="0.5506944444444445" right="0.3145833333333333" top="1.023611111111111" bottom="1.1416666666666666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SheetLayoutView="100" workbookViewId="0" topLeftCell="A4">
      <selection activeCell="K39" sqref="K39"/>
    </sheetView>
  </sheetViews>
  <sheetFormatPr defaultColWidth="9.00390625" defaultRowHeight="14.25"/>
  <cols>
    <col min="1" max="1" width="3.875" style="0" customWidth="1"/>
    <col min="2" max="2" width="6.25390625" style="0" customWidth="1"/>
    <col min="3" max="3" width="13.125" style="0" customWidth="1"/>
    <col min="4" max="4" width="17.875" style="0" hidden="1" customWidth="1"/>
    <col min="5" max="5" width="3.875" style="0" hidden="1" customWidth="1"/>
    <col min="6" max="6" width="11.125" style="0" customWidth="1"/>
    <col min="7" max="7" width="7.125" style="0" customWidth="1"/>
    <col min="8" max="11" width="9.00390625" style="0" customWidth="1"/>
    <col min="12" max="12" width="6.875" style="0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24.7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33" t="s">
        <v>8</v>
      </c>
      <c r="I2" s="33" t="s">
        <v>9</v>
      </c>
      <c r="J2" s="33" t="s">
        <v>10</v>
      </c>
      <c r="K2" s="33" t="s">
        <v>11</v>
      </c>
      <c r="L2" s="33" t="s">
        <v>12</v>
      </c>
    </row>
    <row r="3" spans="1:12" ht="31.5" customHeight="1">
      <c r="A3" s="8"/>
      <c r="B3" s="8"/>
      <c r="C3" s="8"/>
      <c r="D3" s="9"/>
      <c r="E3" s="10"/>
      <c r="F3" s="8"/>
      <c r="G3" s="11"/>
      <c r="H3" s="30"/>
      <c r="I3" s="30"/>
      <c r="J3" s="30"/>
      <c r="K3" s="30"/>
      <c r="L3" s="30"/>
    </row>
    <row r="4" spans="1:12" ht="19.5" customHeight="1">
      <c r="A4" s="25">
        <v>1</v>
      </c>
      <c r="B4" s="26" t="s">
        <v>51</v>
      </c>
      <c r="C4" s="27" t="s">
        <v>52</v>
      </c>
      <c r="D4" s="28" t="s">
        <v>53</v>
      </c>
      <c r="E4" s="29" t="s">
        <v>16</v>
      </c>
      <c r="F4" s="25">
        <v>20210801085</v>
      </c>
      <c r="G4" s="30">
        <v>82.8</v>
      </c>
      <c r="H4" s="30">
        <v>49.68</v>
      </c>
      <c r="I4" s="30">
        <v>77.6</v>
      </c>
      <c r="J4" s="52">
        <v>31.04</v>
      </c>
      <c r="K4" s="52">
        <v>80.72</v>
      </c>
      <c r="L4" s="30">
        <v>1</v>
      </c>
    </row>
    <row r="5" spans="1:12" ht="19.5" customHeight="1">
      <c r="A5" s="25">
        <v>2</v>
      </c>
      <c r="B5" s="26" t="s">
        <v>54</v>
      </c>
      <c r="C5" s="27" t="s">
        <v>52</v>
      </c>
      <c r="D5" s="28" t="s">
        <v>55</v>
      </c>
      <c r="E5" s="29" t="s">
        <v>16</v>
      </c>
      <c r="F5" s="25">
        <v>20210801093</v>
      </c>
      <c r="G5" s="30">
        <v>81.4</v>
      </c>
      <c r="H5" s="30">
        <v>48.84</v>
      </c>
      <c r="I5" s="30">
        <v>78.66</v>
      </c>
      <c r="J5" s="52">
        <v>31.464</v>
      </c>
      <c r="K5" s="52">
        <v>80.304</v>
      </c>
      <c r="L5" s="30">
        <v>2</v>
      </c>
    </row>
    <row r="6" spans="1:12" ht="19.5" customHeight="1">
      <c r="A6" s="25">
        <v>3</v>
      </c>
      <c r="B6" s="26" t="s">
        <v>56</v>
      </c>
      <c r="C6" s="50" t="s">
        <v>52</v>
      </c>
      <c r="D6" s="28" t="s">
        <v>57</v>
      </c>
      <c r="E6" s="28" t="s">
        <v>16</v>
      </c>
      <c r="F6" s="26">
        <v>20210801309</v>
      </c>
      <c r="G6" s="30">
        <v>80.7</v>
      </c>
      <c r="H6" s="30">
        <v>48.42</v>
      </c>
      <c r="I6" s="30">
        <v>79.42</v>
      </c>
      <c r="J6" s="52">
        <v>31.768</v>
      </c>
      <c r="K6" s="52">
        <v>80.188</v>
      </c>
      <c r="L6" s="30">
        <v>3</v>
      </c>
    </row>
    <row r="7" spans="1:12" ht="19.5" customHeight="1">
      <c r="A7" s="25">
        <v>4</v>
      </c>
      <c r="B7" s="26" t="s">
        <v>58</v>
      </c>
      <c r="C7" s="27" t="s">
        <v>52</v>
      </c>
      <c r="D7" s="28" t="s">
        <v>59</v>
      </c>
      <c r="E7" s="29" t="s">
        <v>27</v>
      </c>
      <c r="F7" s="25">
        <v>20210801063</v>
      </c>
      <c r="G7" s="30">
        <v>81.1</v>
      </c>
      <c r="H7" s="30">
        <v>48.66</v>
      </c>
      <c r="I7" s="30">
        <v>78.02</v>
      </c>
      <c r="J7" s="52">
        <v>31.208</v>
      </c>
      <c r="K7" s="52">
        <v>79.868</v>
      </c>
      <c r="L7" s="30">
        <v>4</v>
      </c>
    </row>
    <row r="8" spans="1:12" ht="19.5" customHeight="1">
      <c r="A8" s="25">
        <v>5</v>
      </c>
      <c r="B8" s="26" t="s">
        <v>60</v>
      </c>
      <c r="C8" s="27" t="s">
        <v>52</v>
      </c>
      <c r="D8" s="28" t="s">
        <v>61</v>
      </c>
      <c r="E8" s="29" t="s">
        <v>16</v>
      </c>
      <c r="F8" s="25">
        <v>20210801125</v>
      </c>
      <c r="G8" s="30">
        <v>81</v>
      </c>
      <c r="H8" s="30">
        <v>48.6</v>
      </c>
      <c r="I8" s="30">
        <v>76.94</v>
      </c>
      <c r="J8" s="52">
        <v>30.776</v>
      </c>
      <c r="K8" s="52">
        <v>79.376</v>
      </c>
      <c r="L8" s="30">
        <v>5</v>
      </c>
    </row>
    <row r="9" spans="1:12" ht="19.5" customHeight="1">
      <c r="A9" s="25">
        <v>6</v>
      </c>
      <c r="B9" s="26" t="s">
        <v>62</v>
      </c>
      <c r="C9" s="27" t="s">
        <v>52</v>
      </c>
      <c r="D9" s="28" t="s">
        <v>63</v>
      </c>
      <c r="E9" s="26" t="s">
        <v>16</v>
      </c>
      <c r="F9" s="26">
        <v>20210801240</v>
      </c>
      <c r="G9" s="30">
        <v>79.9</v>
      </c>
      <c r="H9" s="30">
        <v>47.940000000000005</v>
      </c>
      <c r="I9" s="30">
        <v>77.96</v>
      </c>
      <c r="J9" s="52">
        <v>31.183999999999997</v>
      </c>
      <c r="K9" s="52">
        <v>79.124</v>
      </c>
      <c r="L9" s="30">
        <v>6</v>
      </c>
    </row>
    <row r="10" spans="1:12" ht="19.5" customHeight="1">
      <c r="A10" s="25">
        <v>7</v>
      </c>
      <c r="B10" s="26" t="s">
        <v>64</v>
      </c>
      <c r="C10" s="27" t="s">
        <v>52</v>
      </c>
      <c r="D10" s="28" t="s">
        <v>65</v>
      </c>
      <c r="E10" s="29" t="s">
        <v>16</v>
      </c>
      <c r="F10" s="25">
        <v>20210801192</v>
      </c>
      <c r="G10" s="30">
        <v>79</v>
      </c>
      <c r="H10" s="30">
        <v>47.4</v>
      </c>
      <c r="I10" s="30">
        <v>77.82</v>
      </c>
      <c r="J10" s="52">
        <v>31.128</v>
      </c>
      <c r="K10" s="52">
        <v>78.52799999999999</v>
      </c>
      <c r="L10" s="30">
        <v>7</v>
      </c>
    </row>
    <row r="11" spans="1:12" ht="19.5" customHeight="1">
      <c r="A11" s="25">
        <v>8</v>
      </c>
      <c r="B11" s="26" t="s">
        <v>66</v>
      </c>
      <c r="C11" s="27" t="s">
        <v>52</v>
      </c>
      <c r="D11" s="28" t="s">
        <v>67</v>
      </c>
      <c r="E11" s="29" t="s">
        <v>16</v>
      </c>
      <c r="F11" s="25">
        <v>20210801118</v>
      </c>
      <c r="G11" s="30">
        <v>77.2</v>
      </c>
      <c r="H11" s="30">
        <v>46.32</v>
      </c>
      <c r="I11" s="30">
        <v>79.38</v>
      </c>
      <c r="J11" s="52">
        <v>31.752</v>
      </c>
      <c r="K11" s="52">
        <v>78.072</v>
      </c>
      <c r="L11" s="30">
        <v>8</v>
      </c>
    </row>
    <row r="12" spans="1:12" ht="19.5" customHeight="1">
      <c r="A12" s="25">
        <v>9</v>
      </c>
      <c r="B12" s="26" t="s">
        <v>68</v>
      </c>
      <c r="C12" s="27" t="s">
        <v>52</v>
      </c>
      <c r="D12" s="28" t="s">
        <v>69</v>
      </c>
      <c r="E12" s="29" t="s">
        <v>16</v>
      </c>
      <c r="F12" s="25">
        <v>20210801044</v>
      </c>
      <c r="G12" s="30">
        <v>76.8</v>
      </c>
      <c r="H12" s="30">
        <v>46.08</v>
      </c>
      <c r="I12" s="30">
        <v>78.54</v>
      </c>
      <c r="J12" s="52">
        <v>31.416000000000004</v>
      </c>
      <c r="K12" s="52">
        <v>77.49600000000001</v>
      </c>
      <c r="L12" s="30">
        <v>9</v>
      </c>
    </row>
    <row r="13" spans="1:12" ht="19.5" customHeight="1">
      <c r="A13" s="13">
        <v>10</v>
      </c>
      <c r="B13" s="14" t="s">
        <v>70</v>
      </c>
      <c r="C13" s="15" t="s">
        <v>52</v>
      </c>
      <c r="D13" s="16" t="s">
        <v>71</v>
      </c>
      <c r="E13" s="14" t="s">
        <v>27</v>
      </c>
      <c r="F13" s="14">
        <v>20210801250</v>
      </c>
      <c r="G13" s="18">
        <v>77</v>
      </c>
      <c r="H13" s="18">
        <v>46.2</v>
      </c>
      <c r="I13" s="18">
        <v>77.42</v>
      </c>
      <c r="J13" s="53">
        <v>30.968000000000004</v>
      </c>
      <c r="K13" s="53">
        <v>77.168</v>
      </c>
      <c r="L13" s="18">
        <v>10</v>
      </c>
    </row>
    <row r="14" spans="1:12" ht="19.5" customHeight="1">
      <c r="A14" s="44">
        <v>11</v>
      </c>
      <c r="B14" s="42" t="s">
        <v>72</v>
      </c>
      <c r="C14" s="21" t="s">
        <v>52</v>
      </c>
      <c r="D14" s="43" t="s">
        <v>73</v>
      </c>
      <c r="E14" s="57" t="s">
        <v>16</v>
      </c>
      <c r="F14" s="44">
        <v>20210801137</v>
      </c>
      <c r="G14" s="45">
        <v>76.2</v>
      </c>
      <c r="H14" s="45">
        <v>45.72</v>
      </c>
      <c r="I14" s="45">
        <v>78.08</v>
      </c>
      <c r="J14" s="54">
        <v>31.232</v>
      </c>
      <c r="K14" s="54">
        <v>76.952</v>
      </c>
      <c r="L14" s="45">
        <v>11</v>
      </c>
    </row>
    <row r="15" spans="1:12" ht="19.5" customHeight="1">
      <c r="A15" s="25">
        <v>12</v>
      </c>
      <c r="B15" s="26" t="s">
        <v>74</v>
      </c>
      <c r="C15" s="27" t="s">
        <v>52</v>
      </c>
      <c r="D15" s="28" t="s">
        <v>75</v>
      </c>
      <c r="E15" s="26" t="s">
        <v>27</v>
      </c>
      <c r="F15" s="25">
        <v>20210801219</v>
      </c>
      <c r="G15" s="30">
        <v>76</v>
      </c>
      <c r="H15" s="30">
        <v>45.6</v>
      </c>
      <c r="I15" s="30">
        <v>78.32</v>
      </c>
      <c r="J15" s="52">
        <v>31.328</v>
      </c>
      <c r="K15" s="52">
        <v>76.928</v>
      </c>
      <c r="L15" s="30">
        <v>12</v>
      </c>
    </row>
    <row r="16" spans="1:12" ht="19.5" customHeight="1">
      <c r="A16" s="25">
        <v>13</v>
      </c>
      <c r="B16" s="26" t="s">
        <v>76</v>
      </c>
      <c r="C16" s="27" t="s">
        <v>52</v>
      </c>
      <c r="D16" s="28" t="s">
        <v>77</v>
      </c>
      <c r="E16" s="26" t="s">
        <v>27</v>
      </c>
      <c r="F16" s="25">
        <v>20210801224</v>
      </c>
      <c r="G16" s="30">
        <v>74.8</v>
      </c>
      <c r="H16" s="30">
        <v>44.88</v>
      </c>
      <c r="I16" s="30">
        <v>77.98</v>
      </c>
      <c r="J16" s="52">
        <v>31.192000000000004</v>
      </c>
      <c r="K16" s="52">
        <v>76.072</v>
      </c>
      <c r="L16" s="30">
        <v>13</v>
      </c>
    </row>
    <row r="17" spans="1:12" ht="19.5" customHeight="1">
      <c r="A17" s="25">
        <v>14</v>
      </c>
      <c r="B17" s="26" t="s">
        <v>78</v>
      </c>
      <c r="C17" s="27" t="s">
        <v>52</v>
      </c>
      <c r="D17" s="28" t="s">
        <v>79</v>
      </c>
      <c r="E17" s="29" t="s">
        <v>16</v>
      </c>
      <c r="F17" s="25">
        <v>20210801199</v>
      </c>
      <c r="G17" s="30">
        <v>72.7</v>
      </c>
      <c r="H17" s="30">
        <v>43.62</v>
      </c>
      <c r="I17" s="30">
        <v>78.82</v>
      </c>
      <c r="J17" s="52">
        <v>31.528</v>
      </c>
      <c r="K17" s="52">
        <v>75.148</v>
      </c>
      <c r="L17" s="30">
        <v>14</v>
      </c>
    </row>
    <row r="18" spans="1:12" ht="19.5" customHeight="1">
      <c r="A18" s="25">
        <v>15</v>
      </c>
      <c r="B18" s="26" t="s">
        <v>80</v>
      </c>
      <c r="C18" s="27" t="s">
        <v>52</v>
      </c>
      <c r="D18" s="28" t="s">
        <v>81</v>
      </c>
      <c r="E18" s="29" t="s">
        <v>27</v>
      </c>
      <c r="F18" s="25">
        <v>20210801031</v>
      </c>
      <c r="G18" s="30">
        <v>72.9</v>
      </c>
      <c r="H18" s="30">
        <v>43.74</v>
      </c>
      <c r="I18" s="30">
        <v>77.78</v>
      </c>
      <c r="J18" s="52">
        <v>31.112000000000002</v>
      </c>
      <c r="K18" s="52">
        <v>74.852</v>
      </c>
      <c r="L18" s="30">
        <v>15</v>
      </c>
    </row>
    <row r="19" spans="1:12" ht="19.5" customHeight="1">
      <c r="A19" s="25">
        <v>16</v>
      </c>
      <c r="B19" s="26" t="s">
        <v>82</v>
      </c>
      <c r="C19" s="27" t="s">
        <v>52</v>
      </c>
      <c r="D19" s="28" t="s">
        <v>83</v>
      </c>
      <c r="E19" s="29" t="s">
        <v>27</v>
      </c>
      <c r="F19" s="25">
        <v>20210801035</v>
      </c>
      <c r="G19" s="30">
        <v>73.5</v>
      </c>
      <c r="H19" s="30">
        <v>44.1</v>
      </c>
      <c r="I19" s="30">
        <v>76.18</v>
      </c>
      <c r="J19" s="52">
        <v>30.472000000000005</v>
      </c>
      <c r="K19" s="52">
        <v>74.572</v>
      </c>
      <c r="L19" s="30">
        <v>16</v>
      </c>
    </row>
    <row r="20" spans="1:12" ht="19.5" customHeight="1">
      <c r="A20" s="25">
        <v>17</v>
      </c>
      <c r="B20" s="26" t="s">
        <v>84</v>
      </c>
      <c r="C20" s="27" t="s">
        <v>52</v>
      </c>
      <c r="D20" s="28" t="s">
        <v>85</v>
      </c>
      <c r="E20" s="29" t="s">
        <v>16</v>
      </c>
      <c r="F20" s="25">
        <v>20210801045</v>
      </c>
      <c r="G20" s="30">
        <v>72.2</v>
      </c>
      <c r="H20" s="30">
        <v>43.32</v>
      </c>
      <c r="I20" s="30">
        <v>76.82</v>
      </c>
      <c r="J20" s="52">
        <v>30.727999999999998</v>
      </c>
      <c r="K20" s="52">
        <v>74.048</v>
      </c>
      <c r="L20" s="30">
        <v>17</v>
      </c>
    </row>
    <row r="21" spans="1:12" ht="19.5" customHeight="1">
      <c r="A21" s="25">
        <v>18</v>
      </c>
      <c r="B21" s="26" t="s">
        <v>86</v>
      </c>
      <c r="C21" s="27" t="s">
        <v>52</v>
      </c>
      <c r="D21" s="28" t="s">
        <v>87</v>
      </c>
      <c r="E21" s="26" t="s">
        <v>16</v>
      </c>
      <c r="F21" s="26">
        <v>20210801253</v>
      </c>
      <c r="G21" s="30">
        <v>71.4</v>
      </c>
      <c r="H21" s="30">
        <v>42.84</v>
      </c>
      <c r="I21" s="30">
        <v>76.62</v>
      </c>
      <c r="J21" s="52">
        <v>30.648000000000003</v>
      </c>
      <c r="K21" s="52">
        <v>73.488</v>
      </c>
      <c r="L21" s="30">
        <v>18</v>
      </c>
    </row>
    <row r="22" spans="1:12" ht="19.5" customHeight="1">
      <c r="A22" s="25">
        <v>19</v>
      </c>
      <c r="B22" s="26" t="s">
        <v>88</v>
      </c>
      <c r="C22" s="27" t="s">
        <v>52</v>
      </c>
      <c r="D22" s="28" t="s">
        <v>89</v>
      </c>
      <c r="E22" s="29" t="s">
        <v>16</v>
      </c>
      <c r="F22" s="25">
        <v>20210801170</v>
      </c>
      <c r="G22" s="30">
        <v>70.5</v>
      </c>
      <c r="H22" s="30">
        <v>42.3</v>
      </c>
      <c r="I22" s="30">
        <v>77.78</v>
      </c>
      <c r="J22" s="52">
        <v>31.112000000000002</v>
      </c>
      <c r="K22" s="52">
        <v>73.412</v>
      </c>
      <c r="L22" s="30">
        <v>19</v>
      </c>
    </row>
    <row r="23" spans="1:12" ht="19.5" customHeight="1">
      <c r="A23" s="25">
        <v>20</v>
      </c>
      <c r="B23" s="26" t="s">
        <v>90</v>
      </c>
      <c r="C23" s="27" t="s">
        <v>52</v>
      </c>
      <c r="D23" s="28" t="s">
        <v>91</v>
      </c>
      <c r="E23" s="29" t="s">
        <v>16</v>
      </c>
      <c r="F23" s="25">
        <v>20210801167</v>
      </c>
      <c r="G23" s="30">
        <v>69.9</v>
      </c>
      <c r="H23" s="30">
        <v>41.940000000000005</v>
      </c>
      <c r="I23" s="30">
        <v>77.64</v>
      </c>
      <c r="J23" s="52">
        <v>31.056</v>
      </c>
      <c r="K23" s="52">
        <v>72.99600000000001</v>
      </c>
      <c r="L23" s="30">
        <v>20</v>
      </c>
    </row>
    <row r="24" spans="1:12" ht="19.5" customHeight="1">
      <c r="A24" s="25">
        <v>21</v>
      </c>
      <c r="B24" s="26" t="s">
        <v>92</v>
      </c>
      <c r="C24" s="27" t="s">
        <v>52</v>
      </c>
      <c r="D24" s="28" t="s">
        <v>93</v>
      </c>
      <c r="E24" s="29" t="s">
        <v>27</v>
      </c>
      <c r="F24" s="25">
        <v>20210801135</v>
      </c>
      <c r="G24" s="30">
        <v>69.9</v>
      </c>
      <c r="H24" s="30">
        <v>41.940000000000005</v>
      </c>
      <c r="I24" s="30">
        <v>77.28</v>
      </c>
      <c r="J24" s="52">
        <v>30.912000000000003</v>
      </c>
      <c r="K24" s="52">
        <v>72.852</v>
      </c>
      <c r="L24" s="30">
        <v>21</v>
      </c>
    </row>
    <row r="25" spans="1:12" ht="19.5" customHeight="1">
      <c r="A25" s="25">
        <v>22</v>
      </c>
      <c r="B25" s="26" t="s">
        <v>94</v>
      </c>
      <c r="C25" s="27" t="s">
        <v>52</v>
      </c>
      <c r="D25" s="28" t="s">
        <v>95</v>
      </c>
      <c r="E25" s="29" t="s">
        <v>16</v>
      </c>
      <c r="F25" s="25">
        <v>20210801176</v>
      </c>
      <c r="G25" s="30">
        <v>69.3</v>
      </c>
      <c r="H25" s="30">
        <v>41.58</v>
      </c>
      <c r="I25" s="30">
        <v>78</v>
      </c>
      <c r="J25" s="52">
        <v>31.200000000000003</v>
      </c>
      <c r="K25" s="52">
        <v>72.78</v>
      </c>
      <c r="L25" s="30">
        <v>22</v>
      </c>
    </row>
    <row r="26" spans="1:12" ht="19.5" customHeight="1">
      <c r="A26" s="25">
        <v>23</v>
      </c>
      <c r="B26" s="26" t="s">
        <v>96</v>
      </c>
      <c r="C26" s="27" t="s">
        <v>52</v>
      </c>
      <c r="D26" s="28" t="s">
        <v>97</v>
      </c>
      <c r="E26" s="29" t="s">
        <v>27</v>
      </c>
      <c r="F26" s="25">
        <v>20210801096</v>
      </c>
      <c r="G26" s="30">
        <v>70</v>
      </c>
      <c r="H26" s="30">
        <v>42</v>
      </c>
      <c r="I26" s="30">
        <v>76.76</v>
      </c>
      <c r="J26" s="52">
        <v>30.704000000000004</v>
      </c>
      <c r="K26" s="52">
        <v>72.70400000000001</v>
      </c>
      <c r="L26" s="30">
        <v>23</v>
      </c>
    </row>
    <row r="27" spans="1:12" ht="19.5" customHeight="1">
      <c r="A27" s="25">
        <v>24</v>
      </c>
      <c r="B27" s="26" t="s">
        <v>98</v>
      </c>
      <c r="C27" s="27" t="s">
        <v>52</v>
      </c>
      <c r="D27" s="28" t="s">
        <v>99</v>
      </c>
      <c r="E27" s="29" t="s">
        <v>16</v>
      </c>
      <c r="F27" s="25">
        <v>20210801177</v>
      </c>
      <c r="G27" s="30">
        <v>69.1</v>
      </c>
      <c r="H27" s="30">
        <v>41.459999999999994</v>
      </c>
      <c r="I27" s="30">
        <v>77.96</v>
      </c>
      <c r="J27" s="52">
        <v>31.183999999999997</v>
      </c>
      <c r="K27" s="52">
        <v>72.64399999999999</v>
      </c>
      <c r="L27" s="30">
        <v>24</v>
      </c>
    </row>
    <row r="28" spans="1:12" ht="19.5" customHeight="1">
      <c r="A28" s="25">
        <v>25</v>
      </c>
      <c r="B28" s="26" t="s">
        <v>100</v>
      </c>
      <c r="C28" s="27" t="s">
        <v>52</v>
      </c>
      <c r="D28" s="28" t="s">
        <v>101</v>
      </c>
      <c r="E28" s="29" t="s">
        <v>16</v>
      </c>
      <c r="F28" s="25">
        <v>20210801013</v>
      </c>
      <c r="G28" s="30">
        <v>69.4</v>
      </c>
      <c r="H28" s="30">
        <v>41.64</v>
      </c>
      <c r="I28" s="30">
        <v>76.52</v>
      </c>
      <c r="J28" s="52">
        <v>30.608</v>
      </c>
      <c r="K28" s="52">
        <v>72.248</v>
      </c>
      <c r="L28" s="30">
        <v>25</v>
      </c>
    </row>
    <row r="29" spans="1:12" ht="19.5" customHeight="1">
      <c r="A29" s="25">
        <v>26</v>
      </c>
      <c r="B29" s="26" t="s">
        <v>102</v>
      </c>
      <c r="C29" s="27" t="s">
        <v>52</v>
      </c>
      <c r="D29" s="28" t="s">
        <v>103</v>
      </c>
      <c r="E29" s="29" t="s">
        <v>16</v>
      </c>
      <c r="F29" s="25">
        <v>20210801008</v>
      </c>
      <c r="G29" s="30">
        <v>68.6</v>
      </c>
      <c r="H29" s="30">
        <v>41.16</v>
      </c>
      <c r="I29" s="30">
        <v>77.32</v>
      </c>
      <c r="J29" s="52">
        <v>30.927999999999997</v>
      </c>
      <c r="K29" s="52">
        <v>72.088</v>
      </c>
      <c r="L29" s="30">
        <v>26</v>
      </c>
    </row>
    <row r="30" spans="1:12" ht="19.5" customHeight="1">
      <c r="A30" s="25">
        <v>27</v>
      </c>
      <c r="B30" s="26" t="s">
        <v>82</v>
      </c>
      <c r="C30" s="27" t="s">
        <v>52</v>
      </c>
      <c r="D30" s="28" t="s">
        <v>104</v>
      </c>
      <c r="E30" s="29" t="s">
        <v>27</v>
      </c>
      <c r="F30" s="25">
        <v>20210801048</v>
      </c>
      <c r="G30" s="30">
        <v>66.5</v>
      </c>
      <c r="H30" s="30">
        <v>39.9</v>
      </c>
      <c r="I30" s="30">
        <v>76.56</v>
      </c>
      <c r="J30" s="52">
        <v>30.624000000000002</v>
      </c>
      <c r="K30" s="52">
        <v>70.524</v>
      </c>
      <c r="L30" s="30">
        <v>27</v>
      </c>
    </row>
    <row r="31" spans="1:12" ht="19.5" customHeight="1">
      <c r="A31" s="25">
        <v>28</v>
      </c>
      <c r="B31" s="26" t="s">
        <v>105</v>
      </c>
      <c r="C31" s="27" t="s">
        <v>52</v>
      </c>
      <c r="D31" s="28" t="s">
        <v>106</v>
      </c>
      <c r="E31" s="29" t="s">
        <v>27</v>
      </c>
      <c r="F31" s="25">
        <v>20210801190</v>
      </c>
      <c r="G31" s="30">
        <v>75</v>
      </c>
      <c r="H31" s="30">
        <v>45</v>
      </c>
      <c r="I31" s="30" t="s">
        <v>38</v>
      </c>
      <c r="J31" s="52"/>
      <c r="K31" s="52"/>
      <c r="L31" s="30"/>
    </row>
    <row r="32" spans="1:12" ht="19.5" customHeight="1">
      <c r="A32" s="25">
        <v>29</v>
      </c>
      <c r="B32" s="47" t="s">
        <v>107</v>
      </c>
      <c r="C32" s="47" t="s">
        <v>52</v>
      </c>
      <c r="D32" s="48" t="s">
        <v>108</v>
      </c>
      <c r="E32" s="59" t="s">
        <v>27</v>
      </c>
      <c r="F32" s="60">
        <v>20210801081</v>
      </c>
      <c r="G32" s="49">
        <v>71.6</v>
      </c>
      <c r="H32" s="49">
        <v>42.959999999999994</v>
      </c>
      <c r="I32" s="30" t="s">
        <v>38</v>
      </c>
      <c r="J32" s="55"/>
      <c r="K32" s="55"/>
      <c r="L32" s="30"/>
    </row>
    <row r="33" spans="1:12" s="1" customFormat="1" ht="19.5" customHeight="1">
      <c r="A33" s="25">
        <v>30</v>
      </c>
      <c r="B33" s="47" t="s">
        <v>109</v>
      </c>
      <c r="C33" s="47" t="s">
        <v>52</v>
      </c>
      <c r="D33" s="48" t="s">
        <v>110</v>
      </c>
      <c r="E33" s="59" t="s">
        <v>16</v>
      </c>
      <c r="F33" s="60">
        <v>20210801132</v>
      </c>
      <c r="G33" s="49">
        <v>68.1</v>
      </c>
      <c r="H33" s="49">
        <v>40.85999999999999</v>
      </c>
      <c r="I33" s="30" t="s">
        <v>38</v>
      </c>
      <c r="J33" s="55"/>
      <c r="K33" s="55"/>
      <c r="L33" s="51"/>
    </row>
    <row r="34" spans="1:12" s="2" customFormat="1" ht="42" customHeight="1">
      <c r="A34" s="31" t="s">
        <v>111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</sheetData>
  <sheetProtection/>
  <mergeCells count="14">
    <mergeCell ref="A1:K1"/>
    <mergeCell ref="A34:L3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conditionalFormatting sqref="K1:K33 K35:K65536">
    <cfRule type="expression" priority="1" dxfId="0" stopIfTrue="1">
      <formula>AND(COUNTIF($K$1:$K$33,K1)+COUNTIF($K$35:$K$65536,K1)&gt;1,NOT(ISBLANK(K1)))</formula>
    </cfRule>
    <cfRule type="expression" priority="2" dxfId="0" stopIfTrue="1">
      <formula>AND(COUNTIF($K$1:$K$33,K1)+COUNTIF($K$35:$K$65536,K1)&gt;1,NOT(ISBLANK(K1)))</formula>
    </cfRule>
  </conditionalFormatting>
  <dataValidations count="2">
    <dataValidation type="list" allowBlank="1" showInputMessage="1" showErrorMessage="1" sqref="C4 C5 C6 C7 C13 C14 C15 C16 C17 C18 C19 C20 C21 C22 C23 C24 C25 C26 C29 C30 C31 C32 C33 C8:C10 C11:C12 C27:C28">
      <formula1>"全媒体采编人员,新媒体主持人,新媒体数码影像制作、视频制作、版面设计等编辑人员,新媒体技术人员,摄影人员,校对人员,财务人员,行政人员"</formula1>
    </dataValidation>
    <dataValidation allowBlank="1" showInputMessage="1" showErrorMessage="1" sqref="C2 C3 D4 D5 D6 D7 D13 D14 D15 D16 D17 D18 D19 D20 D21 D22 D23 D24 D25 D26 D29 D30 D31 D32 D33 D8:D10 D11:D12 D27:D28"/>
  </dataValidations>
  <printOptions horizontalCentered="1"/>
  <pageMargins left="0.4722222222222222" right="0.19652777777777777" top="0.6298611111111111" bottom="0.5902777777777778" header="0.5" footer="0.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A4" sqref="A4:L4"/>
    </sheetView>
  </sheetViews>
  <sheetFormatPr defaultColWidth="9.00390625" defaultRowHeight="14.25"/>
  <cols>
    <col min="1" max="1" width="5.75390625" style="0" customWidth="1"/>
    <col min="2" max="2" width="6.25390625" style="0" customWidth="1"/>
    <col min="4" max="4" width="17.875" style="0" hidden="1" customWidth="1"/>
    <col min="5" max="5" width="3.875" style="0" hidden="1" customWidth="1"/>
    <col min="6" max="6" width="11.125" style="0" customWidth="1"/>
    <col min="7" max="7" width="8.125" style="0" customWidth="1"/>
    <col min="8" max="8" width="9.00390625" style="0" customWidth="1"/>
    <col min="11" max="11" width="7.125" style="0" customWidth="1"/>
    <col min="12" max="12" width="5.00390625" style="0" customWidth="1"/>
  </cols>
  <sheetData>
    <row r="1" spans="1:12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4.7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33" t="s">
        <v>8</v>
      </c>
      <c r="I2" s="33" t="s">
        <v>9</v>
      </c>
      <c r="J2" s="33" t="s">
        <v>10</v>
      </c>
      <c r="K2" s="33" t="s">
        <v>11</v>
      </c>
      <c r="L2" s="33" t="s">
        <v>12</v>
      </c>
    </row>
    <row r="3" spans="1:12" ht="33" customHeight="1">
      <c r="A3" s="8"/>
      <c r="B3" s="8"/>
      <c r="C3" s="8"/>
      <c r="D3" s="9"/>
      <c r="E3" s="10"/>
      <c r="F3" s="8"/>
      <c r="G3" s="11"/>
      <c r="H3" s="30"/>
      <c r="I3" s="30"/>
      <c r="J3" s="30"/>
      <c r="K3" s="30"/>
      <c r="L3" s="30"/>
    </row>
    <row r="4" spans="1:12" ht="30" customHeight="1">
      <c r="A4" s="13">
        <v>1</v>
      </c>
      <c r="B4" s="14" t="s">
        <v>112</v>
      </c>
      <c r="C4" s="15" t="s">
        <v>113</v>
      </c>
      <c r="D4" s="16" t="s">
        <v>114</v>
      </c>
      <c r="E4" s="17" t="s">
        <v>27</v>
      </c>
      <c r="F4" s="13">
        <v>20210801107</v>
      </c>
      <c r="G4" s="18">
        <v>59.8</v>
      </c>
      <c r="H4" s="18">
        <v>35.879999999999995</v>
      </c>
      <c r="I4" s="18">
        <v>77.54</v>
      </c>
      <c r="J4" s="53">
        <v>31.016000000000005</v>
      </c>
      <c r="K4" s="53">
        <v>66.896</v>
      </c>
      <c r="L4" s="18">
        <v>1</v>
      </c>
    </row>
    <row r="5" spans="1:12" ht="30" customHeight="1">
      <c r="A5" s="44">
        <v>2</v>
      </c>
      <c r="B5" s="42" t="s">
        <v>115</v>
      </c>
      <c r="C5" s="21" t="s">
        <v>113</v>
      </c>
      <c r="D5" s="43" t="s">
        <v>116</v>
      </c>
      <c r="E5" s="42" t="s">
        <v>27</v>
      </c>
      <c r="F5" s="42">
        <v>20210801244</v>
      </c>
      <c r="G5" s="45">
        <v>58.6</v>
      </c>
      <c r="H5" s="45">
        <v>35.16</v>
      </c>
      <c r="I5" s="45">
        <v>76.28</v>
      </c>
      <c r="J5" s="54">
        <v>30.512</v>
      </c>
      <c r="K5" s="54">
        <v>65.672</v>
      </c>
      <c r="L5" s="45">
        <v>2</v>
      </c>
    </row>
    <row r="6" spans="1:12" s="1" customFormat="1" ht="30" customHeight="1">
      <c r="A6" s="46">
        <v>3</v>
      </c>
      <c r="B6" s="27" t="s">
        <v>117</v>
      </c>
      <c r="C6" s="27" t="s">
        <v>113</v>
      </c>
      <c r="D6" s="50" t="s">
        <v>118</v>
      </c>
      <c r="E6" s="58" t="s">
        <v>27</v>
      </c>
      <c r="F6" s="46">
        <v>20210801032</v>
      </c>
      <c r="G6" s="51">
        <v>57.6</v>
      </c>
      <c r="H6" s="51">
        <v>34.56</v>
      </c>
      <c r="I6" s="51">
        <v>76.62</v>
      </c>
      <c r="J6" s="56">
        <v>30.648000000000003</v>
      </c>
      <c r="K6" s="56">
        <v>65.208</v>
      </c>
      <c r="L6" s="51">
        <v>3</v>
      </c>
    </row>
    <row r="7" spans="1:12" s="2" customFormat="1" ht="42" customHeight="1">
      <c r="A7" s="31" t="s">
        <v>21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</sheetData>
  <sheetProtection/>
  <mergeCells count="14">
    <mergeCell ref="A1:L1"/>
    <mergeCell ref="A7:L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dataValidations count="2">
    <dataValidation type="list" allowBlank="1" showInputMessage="1" showErrorMessage="1" sqref="C4 C5 C6">
      <formula1>"全媒体采编人员,新媒体主持人,新媒体数码影像制作、视频制作、版面设计等编辑人员,新媒体技术人员,摄影人员,校对人员,财务人员,行政人员"</formula1>
    </dataValidation>
    <dataValidation allowBlank="1" showInputMessage="1" showErrorMessage="1" sqref="C2 C3 D4 D5 D6"/>
  </dataValidations>
  <printOptions horizontalCentered="1"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O9" sqref="O9"/>
    </sheetView>
  </sheetViews>
  <sheetFormatPr defaultColWidth="9.00390625" defaultRowHeight="14.25"/>
  <cols>
    <col min="1" max="1" width="5.375" style="0" customWidth="1"/>
    <col min="2" max="2" width="6.25390625" style="0" customWidth="1"/>
    <col min="3" max="3" width="13.125" style="0" customWidth="1"/>
    <col min="4" max="4" width="17.875" style="0" hidden="1" customWidth="1"/>
    <col min="5" max="5" width="3.875" style="0" hidden="1" customWidth="1"/>
    <col min="6" max="6" width="11.125" style="0" customWidth="1"/>
    <col min="7" max="7" width="8.00390625" style="0" customWidth="1"/>
    <col min="8" max="8" width="9.00390625" style="0" customWidth="1"/>
    <col min="12" max="12" width="5.50390625" style="0" customWidth="1"/>
  </cols>
  <sheetData>
    <row r="1" spans="1:12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33" t="s">
        <v>8</v>
      </c>
      <c r="I2" s="33" t="s">
        <v>9</v>
      </c>
      <c r="J2" s="33" t="s">
        <v>10</v>
      </c>
      <c r="K2" s="33" t="s">
        <v>11</v>
      </c>
      <c r="L2" s="33" t="s">
        <v>12</v>
      </c>
    </row>
    <row r="3" spans="1:12" ht="34.5" customHeight="1">
      <c r="A3" s="8"/>
      <c r="B3" s="8"/>
      <c r="C3" s="8"/>
      <c r="D3" s="9"/>
      <c r="E3" s="10"/>
      <c r="F3" s="8"/>
      <c r="G3" s="11"/>
      <c r="H3" s="30"/>
      <c r="I3" s="30"/>
      <c r="J3" s="30"/>
      <c r="K3" s="30"/>
      <c r="L3" s="30"/>
    </row>
    <row r="4" spans="1:12" ht="30" customHeight="1">
      <c r="A4" s="25">
        <v>1</v>
      </c>
      <c r="B4" s="26" t="s">
        <v>119</v>
      </c>
      <c r="C4" s="27" t="s">
        <v>120</v>
      </c>
      <c r="D4" s="28" t="s">
        <v>121</v>
      </c>
      <c r="E4" s="29" t="s">
        <v>27</v>
      </c>
      <c r="F4" s="25">
        <v>20210801067</v>
      </c>
      <c r="G4" s="30">
        <v>80.5</v>
      </c>
      <c r="H4" s="30">
        <v>48.3</v>
      </c>
      <c r="I4" s="30">
        <v>76.68</v>
      </c>
      <c r="J4" s="52">
        <v>30.672000000000004</v>
      </c>
      <c r="K4" s="52">
        <v>78.97200000000001</v>
      </c>
      <c r="L4" s="30">
        <v>1</v>
      </c>
    </row>
    <row r="5" spans="1:12" ht="30" customHeight="1">
      <c r="A5" s="13">
        <v>2</v>
      </c>
      <c r="B5" s="14" t="s">
        <v>122</v>
      </c>
      <c r="C5" s="15" t="s">
        <v>120</v>
      </c>
      <c r="D5" s="16" t="s">
        <v>123</v>
      </c>
      <c r="E5" s="17" t="s">
        <v>27</v>
      </c>
      <c r="F5" s="13">
        <v>20210801030</v>
      </c>
      <c r="G5" s="18">
        <v>79.1</v>
      </c>
      <c r="H5" s="18">
        <v>47.459999999999994</v>
      </c>
      <c r="I5" s="18">
        <v>77.02</v>
      </c>
      <c r="J5" s="53">
        <v>30.808</v>
      </c>
      <c r="K5" s="53">
        <v>78.268</v>
      </c>
      <c r="L5" s="18">
        <v>2</v>
      </c>
    </row>
    <row r="6" spans="1:12" ht="30" customHeight="1">
      <c r="A6" s="44">
        <v>3</v>
      </c>
      <c r="B6" s="42" t="s">
        <v>124</v>
      </c>
      <c r="C6" s="21" t="s">
        <v>120</v>
      </c>
      <c r="D6" s="43" t="s">
        <v>125</v>
      </c>
      <c r="E6" s="57" t="s">
        <v>27</v>
      </c>
      <c r="F6" s="44">
        <v>20210801112</v>
      </c>
      <c r="G6" s="45">
        <v>76.3</v>
      </c>
      <c r="H6" s="45">
        <v>45.779999999999994</v>
      </c>
      <c r="I6" s="45">
        <v>77.32</v>
      </c>
      <c r="J6" s="54">
        <v>30.927999999999997</v>
      </c>
      <c r="K6" s="54">
        <v>76.708</v>
      </c>
      <c r="L6" s="45">
        <v>3</v>
      </c>
    </row>
    <row r="7" spans="1:12" ht="30" customHeight="1">
      <c r="A7" s="25">
        <v>4</v>
      </c>
      <c r="B7" s="26" t="s">
        <v>126</v>
      </c>
      <c r="C7" s="27" t="s">
        <v>120</v>
      </c>
      <c r="D7" s="28" t="s">
        <v>127</v>
      </c>
      <c r="E7" s="29" t="s">
        <v>16</v>
      </c>
      <c r="F7" s="25">
        <v>20210801160</v>
      </c>
      <c r="G7" s="30">
        <v>72</v>
      </c>
      <c r="H7" s="30">
        <v>43.2</v>
      </c>
      <c r="I7" s="30">
        <v>78.14</v>
      </c>
      <c r="J7" s="52">
        <v>31.256</v>
      </c>
      <c r="K7" s="52">
        <v>74.45599999999999</v>
      </c>
      <c r="L7" s="30">
        <v>4</v>
      </c>
    </row>
    <row r="8" spans="1:12" ht="30" customHeight="1">
      <c r="A8" s="25">
        <v>5</v>
      </c>
      <c r="B8" s="26" t="s">
        <v>128</v>
      </c>
      <c r="C8" s="27" t="s">
        <v>120</v>
      </c>
      <c r="D8" s="28" t="s">
        <v>129</v>
      </c>
      <c r="E8" s="29" t="s">
        <v>16</v>
      </c>
      <c r="F8" s="25">
        <v>20210801033</v>
      </c>
      <c r="G8" s="30">
        <v>71.5</v>
      </c>
      <c r="H8" s="30">
        <v>42.9</v>
      </c>
      <c r="I8" s="30">
        <v>77.24</v>
      </c>
      <c r="J8" s="52">
        <v>30.896</v>
      </c>
      <c r="K8" s="52">
        <v>73.79599999999999</v>
      </c>
      <c r="L8" s="30">
        <v>5</v>
      </c>
    </row>
    <row r="9" spans="1:12" s="1" customFormat="1" ht="30" customHeight="1">
      <c r="A9" s="46">
        <v>6</v>
      </c>
      <c r="B9" s="27" t="s">
        <v>130</v>
      </c>
      <c r="C9" s="27" t="s">
        <v>120</v>
      </c>
      <c r="D9" s="50" t="s">
        <v>131</v>
      </c>
      <c r="E9" s="58" t="s">
        <v>16</v>
      </c>
      <c r="F9" s="46">
        <v>20210801142</v>
      </c>
      <c r="G9" s="51">
        <v>71.2</v>
      </c>
      <c r="H9" s="51">
        <v>42.72</v>
      </c>
      <c r="I9" s="51">
        <v>76.34</v>
      </c>
      <c r="J9" s="56">
        <v>30.536</v>
      </c>
      <c r="K9" s="56">
        <v>73.256</v>
      </c>
      <c r="L9" s="51">
        <v>6</v>
      </c>
    </row>
    <row r="10" spans="1:12" s="2" customFormat="1" ht="42" customHeight="1">
      <c r="A10" s="31" t="s">
        <v>132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</sheetData>
  <sheetProtection/>
  <mergeCells count="14">
    <mergeCell ref="A1:L1"/>
    <mergeCell ref="A10:L1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dataValidations count="2">
    <dataValidation type="list" allowBlank="1" showInputMessage="1" showErrorMessage="1" sqref="C4 C5 C6 C7 C8 C9">
      <formula1>"全媒体采编人员,新媒体主持人,新媒体数码影像制作、视频制作、版面设计等编辑人员,新媒体技术人员,摄影人员,校对人员,财务人员,行政人员"</formula1>
    </dataValidation>
    <dataValidation allowBlank="1" showInputMessage="1" showErrorMessage="1" sqref="C2 C3 D4 D5 D6 D7 D8 D9"/>
  </dataValidations>
  <printOptions horizontalCentered="1"/>
  <pageMargins left="0.4722222222222222" right="0.19652777777777777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SheetLayoutView="100" workbookViewId="0" topLeftCell="A1">
      <selection activeCell="A4" sqref="A4:A21"/>
    </sheetView>
  </sheetViews>
  <sheetFormatPr defaultColWidth="9.00390625" defaultRowHeight="14.25"/>
  <cols>
    <col min="1" max="1" width="4.00390625" style="0" customWidth="1"/>
    <col min="2" max="2" width="6.25390625" style="0" customWidth="1"/>
    <col min="3" max="3" width="43.75390625" style="0" customWidth="1"/>
    <col min="4" max="4" width="17.875" style="0" hidden="1" customWidth="1"/>
    <col min="5" max="5" width="3.875" style="0" hidden="1" customWidth="1"/>
    <col min="6" max="6" width="11.125" style="0" customWidth="1"/>
    <col min="7" max="7" width="5.875" style="0" customWidth="1"/>
    <col min="8" max="8" width="9.00390625" style="0" customWidth="1"/>
    <col min="12" max="12" width="7.875" style="0" customWidth="1"/>
  </cols>
  <sheetData>
    <row r="1" spans="1:12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4.7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33" t="s">
        <v>8</v>
      </c>
      <c r="I2" s="33" t="s">
        <v>9</v>
      </c>
      <c r="J2" s="33" t="s">
        <v>10</v>
      </c>
      <c r="K2" s="33" t="s">
        <v>11</v>
      </c>
      <c r="L2" s="33" t="s">
        <v>12</v>
      </c>
    </row>
    <row r="3" spans="1:12" ht="30.75" customHeight="1">
      <c r="A3" s="8"/>
      <c r="B3" s="8"/>
      <c r="C3" s="8"/>
      <c r="D3" s="9"/>
      <c r="E3" s="10"/>
      <c r="F3" s="8"/>
      <c r="G3" s="11"/>
      <c r="H3" s="30"/>
      <c r="I3" s="30"/>
      <c r="J3" s="30"/>
      <c r="K3" s="30"/>
      <c r="L3" s="30"/>
    </row>
    <row r="4" spans="1:12" ht="24.75" customHeight="1">
      <c r="A4" s="25">
        <v>1</v>
      </c>
      <c r="B4" s="26" t="s">
        <v>133</v>
      </c>
      <c r="C4" s="27" t="s">
        <v>134</v>
      </c>
      <c r="D4" s="28" t="s">
        <v>135</v>
      </c>
      <c r="E4" s="29" t="s">
        <v>16</v>
      </c>
      <c r="F4" s="25">
        <v>20210801041</v>
      </c>
      <c r="G4" s="30">
        <v>85.8</v>
      </c>
      <c r="H4" s="30">
        <v>51.48</v>
      </c>
      <c r="I4" s="30">
        <v>78.64</v>
      </c>
      <c r="J4" s="52">
        <v>31.456000000000003</v>
      </c>
      <c r="K4" s="52">
        <v>82.936</v>
      </c>
      <c r="L4" s="30">
        <v>1</v>
      </c>
    </row>
    <row r="5" spans="1:12" ht="24.75" customHeight="1">
      <c r="A5" s="25">
        <v>2</v>
      </c>
      <c r="B5" s="26" t="s">
        <v>136</v>
      </c>
      <c r="C5" s="27" t="s">
        <v>134</v>
      </c>
      <c r="D5" s="28" t="s">
        <v>137</v>
      </c>
      <c r="E5" s="26" t="s">
        <v>27</v>
      </c>
      <c r="F5" s="26">
        <v>20210801307</v>
      </c>
      <c r="G5" s="30">
        <v>83.6</v>
      </c>
      <c r="H5" s="30">
        <v>50.16</v>
      </c>
      <c r="I5" s="30">
        <v>78.96</v>
      </c>
      <c r="J5" s="52">
        <v>31.584</v>
      </c>
      <c r="K5" s="52">
        <v>81.744</v>
      </c>
      <c r="L5" s="30">
        <v>2</v>
      </c>
    </row>
    <row r="6" spans="1:12" ht="24.75" customHeight="1">
      <c r="A6" s="25">
        <v>3</v>
      </c>
      <c r="B6" s="26" t="s">
        <v>138</v>
      </c>
      <c r="C6" s="27" t="s">
        <v>134</v>
      </c>
      <c r="D6" s="28" t="s">
        <v>139</v>
      </c>
      <c r="E6" s="29" t="s">
        <v>16</v>
      </c>
      <c r="F6" s="25">
        <v>20210801074</v>
      </c>
      <c r="G6" s="30">
        <v>83.5</v>
      </c>
      <c r="H6" s="30">
        <v>50.1</v>
      </c>
      <c r="I6" s="30">
        <v>78.04</v>
      </c>
      <c r="J6" s="52">
        <v>31.216000000000005</v>
      </c>
      <c r="K6" s="52">
        <v>81.316</v>
      </c>
      <c r="L6" s="30">
        <v>3</v>
      </c>
    </row>
    <row r="7" spans="1:12" ht="24.75" customHeight="1">
      <c r="A7" s="25">
        <v>4</v>
      </c>
      <c r="B7" s="26" t="s">
        <v>140</v>
      </c>
      <c r="C7" s="27" t="s">
        <v>134</v>
      </c>
      <c r="D7" s="28" t="s">
        <v>141</v>
      </c>
      <c r="E7" s="28" t="s">
        <v>16</v>
      </c>
      <c r="F7" s="26">
        <v>20210801313</v>
      </c>
      <c r="G7" s="30">
        <v>81.9</v>
      </c>
      <c r="H7" s="30">
        <v>49.14</v>
      </c>
      <c r="I7" s="30">
        <v>77.14</v>
      </c>
      <c r="J7" s="52">
        <v>30.856</v>
      </c>
      <c r="K7" s="52">
        <v>79.99600000000001</v>
      </c>
      <c r="L7" s="30">
        <v>4</v>
      </c>
    </row>
    <row r="8" spans="1:12" ht="24.75" customHeight="1">
      <c r="A8" s="25">
        <v>5</v>
      </c>
      <c r="B8" s="26" t="s">
        <v>142</v>
      </c>
      <c r="C8" s="27" t="s">
        <v>134</v>
      </c>
      <c r="D8" s="28" t="s">
        <v>143</v>
      </c>
      <c r="E8" s="26" t="s">
        <v>16</v>
      </c>
      <c r="F8" s="26">
        <v>20210801243</v>
      </c>
      <c r="G8" s="30">
        <v>81.5</v>
      </c>
      <c r="H8" s="30">
        <v>48.9</v>
      </c>
      <c r="I8" s="30">
        <v>77.3</v>
      </c>
      <c r="J8" s="52">
        <v>30.92</v>
      </c>
      <c r="K8" s="52">
        <v>79.82</v>
      </c>
      <c r="L8" s="30">
        <v>5</v>
      </c>
    </row>
    <row r="9" spans="1:12" ht="24.75" customHeight="1">
      <c r="A9" s="25">
        <v>6</v>
      </c>
      <c r="B9" s="14" t="s">
        <v>144</v>
      </c>
      <c r="C9" s="15" t="s">
        <v>134</v>
      </c>
      <c r="D9" s="16" t="s">
        <v>145</v>
      </c>
      <c r="E9" s="17" t="s">
        <v>27</v>
      </c>
      <c r="F9" s="13">
        <v>20210801111</v>
      </c>
      <c r="G9" s="18">
        <v>79.2</v>
      </c>
      <c r="H9" s="18">
        <v>47.52</v>
      </c>
      <c r="I9" s="18">
        <v>78.88</v>
      </c>
      <c r="J9" s="53">
        <v>31.552</v>
      </c>
      <c r="K9" s="53">
        <v>79.072</v>
      </c>
      <c r="L9" s="18">
        <v>6</v>
      </c>
    </row>
    <row r="10" spans="1:12" ht="24.75" customHeight="1">
      <c r="A10" s="25">
        <v>7</v>
      </c>
      <c r="B10" s="42" t="s">
        <v>146</v>
      </c>
      <c r="C10" s="21" t="s">
        <v>134</v>
      </c>
      <c r="D10" s="43" t="s">
        <v>147</v>
      </c>
      <c r="E10" s="42" t="s">
        <v>16</v>
      </c>
      <c r="F10" s="44">
        <v>20210801233</v>
      </c>
      <c r="G10" s="45">
        <v>79.2</v>
      </c>
      <c r="H10" s="45">
        <v>47.52</v>
      </c>
      <c r="I10" s="45">
        <v>78.66</v>
      </c>
      <c r="J10" s="54">
        <v>31.464</v>
      </c>
      <c r="K10" s="54">
        <v>78.98400000000001</v>
      </c>
      <c r="L10" s="45">
        <v>7</v>
      </c>
    </row>
    <row r="11" spans="1:12" ht="24.75" customHeight="1">
      <c r="A11" s="25">
        <v>8</v>
      </c>
      <c r="B11" s="26" t="s">
        <v>148</v>
      </c>
      <c r="C11" s="27" t="s">
        <v>134</v>
      </c>
      <c r="D11" s="28" t="s">
        <v>149</v>
      </c>
      <c r="E11" s="29" t="s">
        <v>27</v>
      </c>
      <c r="F11" s="25">
        <v>20210801116</v>
      </c>
      <c r="G11" s="30">
        <v>74.3</v>
      </c>
      <c r="H11" s="30">
        <v>44.58</v>
      </c>
      <c r="I11" s="30">
        <v>77.6</v>
      </c>
      <c r="J11" s="52">
        <v>31.04</v>
      </c>
      <c r="K11" s="52">
        <v>75.62</v>
      </c>
      <c r="L11" s="30">
        <v>8</v>
      </c>
    </row>
    <row r="12" spans="1:12" ht="24.75" customHeight="1">
      <c r="A12" s="25">
        <v>9</v>
      </c>
      <c r="B12" s="26" t="s">
        <v>150</v>
      </c>
      <c r="C12" s="27" t="s">
        <v>134</v>
      </c>
      <c r="D12" s="28" t="s">
        <v>151</v>
      </c>
      <c r="E12" s="29" t="s">
        <v>16</v>
      </c>
      <c r="F12" s="25">
        <v>20210801140</v>
      </c>
      <c r="G12" s="30">
        <v>72.9</v>
      </c>
      <c r="H12" s="30">
        <v>43.74</v>
      </c>
      <c r="I12" s="30">
        <v>77.24</v>
      </c>
      <c r="J12" s="52">
        <v>30.896</v>
      </c>
      <c r="K12" s="52">
        <v>74.636</v>
      </c>
      <c r="L12" s="30">
        <v>9</v>
      </c>
    </row>
    <row r="13" spans="1:12" ht="24.75" customHeight="1">
      <c r="A13" s="25">
        <v>10</v>
      </c>
      <c r="B13" s="26" t="s">
        <v>152</v>
      </c>
      <c r="C13" s="27" t="s">
        <v>134</v>
      </c>
      <c r="D13" s="28" t="s">
        <v>153</v>
      </c>
      <c r="E13" s="29" t="s">
        <v>16</v>
      </c>
      <c r="F13" s="25">
        <v>20210801202</v>
      </c>
      <c r="G13" s="30">
        <v>70.9</v>
      </c>
      <c r="H13" s="30">
        <v>42.54</v>
      </c>
      <c r="I13" s="30">
        <v>76.18</v>
      </c>
      <c r="J13" s="52">
        <v>30.472000000000005</v>
      </c>
      <c r="K13" s="52">
        <v>73.012</v>
      </c>
      <c r="L13" s="30">
        <v>10</v>
      </c>
    </row>
    <row r="14" spans="1:12" ht="24.75" customHeight="1">
      <c r="A14" s="25">
        <v>11</v>
      </c>
      <c r="B14" s="26" t="s">
        <v>154</v>
      </c>
      <c r="C14" s="27" t="s">
        <v>134</v>
      </c>
      <c r="D14" s="28" t="s">
        <v>155</v>
      </c>
      <c r="E14" s="26" t="s">
        <v>16</v>
      </c>
      <c r="F14" s="26">
        <v>20210801288</v>
      </c>
      <c r="G14" s="30">
        <v>67</v>
      </c>
      <c r="H14" s="30">
        <v>40.199999999999996</v>
      </c>
      <c r="I14" s="30">
        <v>78.14</v>
      </c>
      <c r="J14" s="52">
        <v>31.256</v>
      </c>
      <c r="K14" s="52">
        <v>71.45599999999999</v>
      </c>
      <c r="L14" s="30">
        <v>11</v>
      </c>
    </row>
    <row r="15" spans="1:12" ht="24.75" customHeight="1">
      <c r="A15" s="25">
        <v>12</v>
      </c>
      <c r="B15" s="26" t="s">
        <v>156</v>
      </c>
      <c r="C15" s="27" t="s">
        <v>134</v>
      </c>
      <c r="D15" s="28" t="s">
        <v>157</v>
      </c>
      <c r="E15" s="29" t="s">
        <v>16</v>
      </c>
      <c r="F15" s="25">
        <v>20210801169</v>
      </c>
      <c r="G15" s="30">
        <v>66.6</v>
      </c>
      <c r="H15" s="30">
        <v>39.959999999999994</v>
      </c>
      <c r="I15" s="30">
        <v>76.2</v>
      </c>
      <c r="J15" s="52">
        <v>30.480000000000004</v>
      </c>
      <c r="K15" s="52">
        <v>70.44</v>
      </c>
      <c r="L15" s="30">
        <v>12</v>
      </c>
    </row>
    <row r="16" spans="1:12" ht="24.75" customHeight="1">
      <c r="A16" s="25">
        <v>13</v>
      </c>
      <c r="B16" s="27" t="s">
        <v>158</v>
      </c>
      <c r="C16" s="26" t="s">
        <v>134</v>
      </c>
      <c r="D16" s="28" t="s">
        <v>159</v>
      </c>
      <c r="E16" s="27" t="s">
        <v>16</v>
      </c>
      <c r="F16" s="27">
        <v>20210801238</v>
      </c>
      <c r="G16" s="30">
        <v>63.9</v>
      </c>
      <c r="H16" s="30">
        <v>38.339999999999996</v>
      </c>
      <c r="I16" s="30">
        <v>77.96</v>
      </c>
      <c r="J16" s="52">
        <v>31.183999999999997</v>
      </c>
      <c r="K16" s="52">
        <v>69.524</v>
      </c>
      <c r="L16" s="30">
        <v>13</v>
      </c>
    </row>
    <row r="17" spans="1:12" ht="24.75" customHeight="1">
      <c r="A17" s="25">
        <v>14</v>
      </c>
      <c r="B17" s="27" t="s">
        <v>160</v>
      </c>
      <c r="C17" s="26" t="s">
        <v>134</v>
      </c>
      <c r="D17" s="28" t="s">
        <v>161</v>
      </c>
      <c r="E17" s="27" t="s">
        <v>27</v>
      </c>
      <c r="F17" s="46">
        <v>20210801225</v>
      </c>
      <c r="G17" s="30">
        <v>63.6</v>
      </c>
      <c r="H17" s="30">
        <v>38.16</v>
      </c>
      <c r="I17" s="30">
        <v>76.94</v>
      </c>
      <c r="J17" s="52">
        <v>30.776</v>
      </c>
      <c r="K17" s="52">
        <v>68.93599999999999</v>
      </c>
      <c r="L17" s="30">
        <v>14</v>
      </c>
    </row>
    <row r="18" spans="1:12" ht="24.75" customHeight="1">
      <c r="A18" s="25">
        <v>15</v>
      </c>
      <c r="B18" s="27" t="s">
        <v>162</v>
      </c>
      <c r="C18" s="26" t="s">
        <v>134</v>
      </c>
      <c r="D18" s="28" t="s">
        <v>163</v>
      </c>
      <c r="E18" s="27" t="s">
        <v>27</v>
      </c>
      <c r="F18" s="46">
        <v>20210801226</v>
      </c>
      <c r="G18" s="30">
        <v>63.2</v>
      </c>
      <c r="H18" s="30">
        <v>37.92</v>
      </c>
      <c r="I18" s="30">
        <v>77.22</v>
      </c>
      <c r="J18" s="52">
        <v>30.888</v>
      </c>
      <c r="K18" s="52">
        <v>68.808</v>
      </c>
      <c r="L18" s="30">
        <v>15</v>
      </c>
    </row>
    <row r="19" spans="1:12" ht="24.75" customHeight="1">
      <c r="A19" s="25">
        <v>16</v>
      </c>
      <c r="B19" s="47" t="s">
        <v>164</v>
      </c>
      <c r="C19" s="47" t="s">
        <v>134</v>
      </c>
      <c r="D19" s="48" t="s">
        <v>165</v>
      </c>
      <c r="E19" s="47" t="s">
        <v>27</v>
      </c>
      <c r="F19" s="47">
        <v>20210801237</v>
      </c>
      <c r="G19" s="49">
        <v>61.4</v>
      </c>
      <c r="H19" s="49">
        <v>36.839999999999996</v>
      </c>
      <c r="I19" s="49">
        <v>76.42</v>
      </c>
      <c r="J19" s="55">
        <v>30.568</v>
      </c>
      <c r="K19" s="55">
        <v>67.408</v>
      </c>
      <c r="L19" s="30">
        <v>16</v>
      </c>
    </row>
    <row r="20" spans="1:16" ht="24.75" customHeight="1">
      <c r="A20" s="25">
        <v>17</v>
      </c>
      <c r="B20" s="47" t="s">
        <v>166</v>
      </c>
      <c r="C20" s="47" t="s">
        <v>134</v>
      </c>
      <c r="D20" s="48" t="s">
        <v>167</v>
      </c>
      <c r="E20" s="47" t="s">
        <v>16</v>
      </c>
      <c r="F20" s="47">
        <v>20210801298</v>
      </c>
      <c r="G20" s="49">
        <v>58.6</v>
      </c>
      <c r="H20" s="49">
        <v>35.16</v>
      </c>
      <c r="I20" s="49">
        <v>76.72</v>
      </c>
      <c r="J20" s="55">
        <v>30.688000000000002</v>
      </c>
      <c r="K20" s="55">
        <v>65.848</v>
      </c>
      <c r="L20" s="30">
        <v>17</v>
      </c>
      <c r="M20" s="38"/>
      <c r="N20" s="38"/>
      <c r="O20" s="38"/>
      <c r="P20" s="38"/>
    </row>
    <row r="21" spans="1:16" s="1" customFormat="1" ht="24.75" customHeight="1">
      <c r="A21" s="25">
        <v>18</v>
      </c>
      <c r="B21" s="27" t="s">
        <v>168</v>
      </c>
      <c r="C21" s="27" t="s">
        <v>134</v>
      </c>
      <c r="D21" s="50" t="s">
        <v>169</v>
      </c>
      <c r="E21" s="50" t="s">
        <v>27</v>
      </c>
      <c r="F21" s="27">
        <v>20210801314</v>
      </c>
      <c r="G21" s="51">
        <v>69.3</v>
      </c>
      <c r="H21" s="51">
        <v>41.58</v>
      </c>
      <c r="I21" s="51" t="s">
        <v>38</v>
      </c>
      <c r="J21" s="56"/>
      <c r="K21" s="56"/>
      <c r="L21" s="51"/>
      <c r="M21" s="41"/>
      <c r="N21" s="41"/>
      <c r="O21" s="41"/>
      <c r="P21" s="41"/>
    </row>
    <row r="22" spans="1:12" s="2" customFormat="1" ht="42" customHeight="1">
      <c r="A22" s="31" t="s">
        <v>170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</sheetData>
  <sheetProtection/>
  <mergeCells count="14">
    <mergeCell ref="A1:L1"/>
    <mergeCell ref="A22:L2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conditionalFormatting sqref="K1:K21 K23:K65536">
    <cfRule type="expression" priority="1" dxfId="0" stopIfTrue="1">
      <formula>AND(COUNTIF($K$1:$K$21,K1)+COUNTIF($K$23:$K$65536,K1)&gt;1,NOT(ISBLANK(K1)))</formula>
    </cfRule>
  </conditionalFormatting>
  <dataValidations count="2">
    <dataValidation type="list" allowBlank="1" showInputMessage="1" showErrorMessage="1" sqref="C4 C5 C6 C7 C8 C9 C10 C11 C12 C13 C16 C14:C15">
      <formula1>"全媒体采编人员,新媒体主持人,新媒体数码影像制作、视频制作、版面设计等编辑人员,新媒体技术人员,摄影人员,校对人员,财务人员,行政人员"</formula1>
    </dataValidation>
    <dataValidation allowBlank="1" showInputMessage="1" showErrorMessage="1" sqref="C2 C3 D4 D5 D6 D7 D8 D9 D10 D11 D12 D13 D16 C19 D19 C20 D20 C21 D21 C17:C18 D14:D15 D17:D18"/>
  </dataValidations>
  <printOptions horizontalCentered="1"/>
  <pageMargins left="0.75" right="0.75" top="1" bottom="1" header="0.5" footer="0.5"/>
  <pageSetup fitToHeight="0" fitToWidth="1" horizontalDpi="600" verticalDpi="60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zoomScaleSheetLayoutView="100" workbookViewId="0" topLeftCell="A1">
      <selection activeCell="A4" sqref="A4:L4"/>
    </sheetView>
  </sheetViews>
  <sheetFormatPr defaultColWidth="9.00390625" defaultRowHeight="14.25"/>
  <cols>
    <col min="1" max="1" width="4.00390625" style="0" customWidth="1"/>
    <col min="2" max="2" width="6.25390625" style="0" customWidth="1"/>
    <col min="3" max="3" width="12.50390625" style="0" customWidth="1"/>
    <col min="4" max="4" width="17.875" style="0" hidden="1" customWidth="1"/>
    <col min="5" max="5" width="9.00390625" style="0" hidden="1" customWidth="1"/>
    <col min="6" max="6" width="11.625" style="0" customWidth="1"/>
    <col min="7" max="7" width="8.125" style="0" customWidth="1"/>
    <col min="8" max="8" width="9.00390625" style="0" customWidth="1"/>
    <col min="12" max="12" width="6.00390625" style="0" customWidth="1"/>
  </cols>
  <sheetData>
    <row r="1" spans="1:12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4.7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33" t="s">
        <v>12</v>
      </c>
    </row>
    <row r="3" spans="1:12" ht="24.75" customHeight="1">
      <c r="A3" s="8"/>
      <c r="B3" s="8"/>
      <c r="C3" s="8"/>
      <c r="D3" s="9"/>
      <c r="E3" s="10"/>
      <c r="F3" s="8"/>
      <c r="G3" s="11"/>
      <c r="H3" s="12"/>
      <c r="I3" s="12"/>
      <c r="J3" s="12"/>
      <c r="K3" s="12"/>
      <c r="L3" s="30"/>
    </row>
    <row r="4" spans="1:12" ht="24.75" customHeight="1">
      <c r="A4" s="13">
        <v>1</v>
      </c>
      <c r="B4" s="14" t="s">
        <v>171</v>
      </c>
      <c r="C4" s="15" t="s">
        <v>172</v>
      </c>
      <c r="D4" s="16" t="s">
        <v>173</v>
      </c>
      <c r="E4" s="17" t="s">
        <v>16</v>
      </c>
      <c r="F4" s="13">
        <v>20210801016</v>
      </c>
      <c r="G4" s="18">
        <v>81.8</v>
      </c>
      <c r="H4" s="19">
        <v>49.08</v>
      </c>
      <c r="I4" s="18">
        <v>76.82</v>
      </c>
      <c r="J4" s="34">
        <v>30.727999999999998</v>
      </c>
      <c r="K4" s="34">
        <v>79.80799999999999</v>
      </c>
      <c r="L4" s="35">
        <v>1</v>
      </c>
    </row>
    <row r="5" spans="1:14" ht="24.75" customHeight="1">
      <c r="A5" s="20">
        <v>2</v>
      </c>
      <c r="B5" s="21" t="s">
        <v>174</v>
      </c>
      <c r="C5" s="21" t="s">
        <v>172</v>
      </c>
      <c r="D5" s="22" t="s">
        <v>175</v>
      </c>
      <c r="E5" s="21" t="s">
        <v>16</v>
      </c>
      <c r="F5" s="21">
        <v>20210801259</v>
      </c>
      <c r="G5" s="23">
        <v>77.9</v>
      </c>
      <c r="H5" s="24">
        <v>46.74</v>
      </c>
      <c r="I5" s="23">
        <v>78.54</v>
      </c>
      <c r="J5" s="36">
        <v>31.416000000000004</v>
      </c>
      <c r="K5" s="36">
        <v>78.156</v>
      </c>
      <c r="L5" s="37">
        <v>2</v>
      </c>
      <c r="M5" s="38"/>
      <c r="N5" s="38"/>
    </row>
    <row r="6" spans="1:14" s="1" customFormat="1" ht="24.75" customHeight="1">
      <c r="A6" s="25">
        <v>3</v>
      </c>
      <c r="B6" s="26" t="s">
        <v>176</v>
      </c>
      <c r="C6" s="27" t="s">
        <v>172</v>
      </c>
      <c r="D6" s="28" t="s">
        <v>177</v>
      </c>
      <c r="E6" s="29" t="s">
        <v>16</v>
      </c>
      <c r="F6" s="25">
        <v>20210801114</v>
      </c>
      <c r="G6" s="30">
        <v>78.3</v>
      </c>
      <c r="H6" s="12">
        <v>46.98</v>
      </c>
      <c r="I6" s="30">
        <v>77.5</v>
      </c>
      <c r="J6" s="39">
        <v>31</v>
      </c>
      <c r="K6" s="39">
        <v>77.97999999999999</v>
      </c>
      <c r="L6" s="40">
        <v>3</v>
      </c>
      <c r="M6" s="41"/>
      <c r="N6" s="41"/>
    </row>
    <row r="7" spans="1:12" s="2" customFormat="1" ht="42" customHeight="1">
      <c r="A7" s="31" t="s">
        <v>21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</sheetData>
  <sheetProtection/>
  <mergeCells count="14">
    <mergeCell ref="A1:L1"/>
    <mergeCell ref="A7:L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dataValidations count="2">
    <dataValidation type="list" allowBlank="1" showInputMessage="1" showErrorMessage="1" sqref="C6 C4:C5">
      <formula1>"全媒体采编人员,新媒体主持人,新媒体数码影像制作、视频制作、版面设计等编辑人员,新媒体技术人员,摄影人员,校对人员,财务人员,行政人员"</formula1>
    </dataValidation>
    <dataValidation allowBlank="1" showInputMessage="1" showErrorMessage="1" sqref="C2 C3 D6 D4:D5"/>
  </dataValidations>
  <printOptions horizontalCentered="1"/>
  <pageMargins left="0.4326388888888889" right="0.2361111111111111" top="1" bottom="0.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2017-08-23T07:43:32Z</cp:lastPrinted>
  <dcterms:created xsi:type="dcterms:W3CDTF">2016-06-17T02:33:15Z</dcterms:created>
  <dcterms:modified xsi:type="dcterms:W3CDTF">2021-09-06T09:59:19Z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eadingLayo">
    <vt:bool>true</vt:bool>
  </property>
  <property fmtid="{D5CDD505-2E9C-101B-9397-08002B2CF9AE}" pid="5" name="I">
    <vt:lpwstr>88943848951A4C65BEFD582243C806C7</vt:lpwstr>
  </property>
</Properties>
</file>