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乌拉特后旗" sheetId="9" r:id="rId1"/>
  </sheets>
  <definedNames>
    <definedName name="_xlnm._FilterDatabase" localSheetId="0" hidden="1">乌拉特后旗!$A$2:$P$65</definedName>
    <definedName name="_xlnm.Print_Titles" localSheetId="0">乌拉特后旗!$1:$2</definedName>
  </definedNames>
  <calcPr calcId="144525"/>
</workbook>
</file>

<file path=xl/sharedStrings.xml><?xml version="1.0" encoding="utf-8"?>
<sst xmlns="http://schemas.openxmlformats.org/spreadsheetml/2006/main" count="230" uniqueCount="160">
  <si>
    <t>2021年度巴彦淖尔市教育系统中小学、幼儿园教师公开招聘乌拉特后旗面试人员总成绩
及进入体检考察范围人员名单</t>
  </si>
  <si>
    <t>报考单位</t>
  </si>
  <si>
    <t>报考职位</t>
  </si>
  <si>
    <t>计划招聘数</t>
  </si>
  <si>
    <t>姓名</t>
  </si>
  <si>
    <t>准考证号</t>
  </si>
  <si>
    <t>笔试成绩（50%）</t>
  </si>
  <si>
    <t>面试成绩（50%）</t>
  </si>
  <si>
    <t>总成绩</t>
  </si>
  <si>
    <t>是否进入体检与考察环节</t>
  </si>
  <si>
    <t>乌拉特后旗蒙古族中学</t>
  </si>
  <si>
    <t>高中化学教师（蒙汉兼通）</t>
  </si>
  <si>
    <t>双艳</t>
  </si>
  <si>
    <t>212825014518</t>
  </si>
  <si>
    <t>是</t>
  </si>
  <si>
    <t>乌仁图雅</t>
  </si>
  <si>
    <t>212825014513</t>
  </si>
  <si>
    <t>否</t>
  </si>
  <si>
    <t>金娟娟</t>
  </si>
  <si>
    <t>212825014519</t>
  </si>
  <si>
    <t>乌拉特后旗第一中学</t>
  </si>
  <si>
    <t>高中化学教师
（应届和择业期高校毕业生岗）</t>
  </si>
  <si>
    <t>刘姗</t>
  </si>
  <si>
    <t>212815030307</t>
  </si>
  <si>
    <t>乔恒</t>
  </si>
  <si>
    <t>212815030306</t>
  </si>
  <si>
    <t>缺考</t>
  </si>
  <si>
    <t>昌悦</t>
  </si>
  <si>
    <t>212815030304</t>
  </si>
  <si>
    <t>高中生物教师（普通岗位）</t>
  </si>
  <si>
    <t>韩雪</t>
  </si>
  <si>
    <t>212816031405</t>
  </si>
  <si>
    <t>刘慧</t>
  </si>
  <si>
    <t>212816031330</t>
  </si>
  <si>
    <t>刘红艳</t>
  </si>
  <si>
    <t>212816031401</t>
  </si>
  <si>
    <t>乌拉特后旗呼和温都尔镇学校</t>
  </si>
  <si>
    <t>小学道德与法治教师
（应届和择业期高校毕业生岗）</t>
  </si>
  <si>
    <t>陈嘉欣</t>
  </si>
  <si>
    <t>212816031407</t>
  </si>
  <si>
    <t>乌日力格</t>
  </si>
  <si>
    <t>212816031410</t>
  </si>
  <si>
    <t>额尼日乐</t>
  </si>
  <si>
    <t>212816031408</t>
  </si>
  <si>
    <t>小学数学教师（普通岗位）</t>
  </si>
  <si>
    <t>陈雨欣</t>
  </si>
  <si>
    <t>212812012319</t>
  </si>
  <si>
    <t>浩布日</t>
  </si>
  <si>
    <t>212812012320</t>
  </si>
  <si>
    <t>乌拉特后旗第一完全小学</t>
  </si>
  <si>
    <t>小学美术教师
（应届和择业期高校毕业生岗）</t>
  </si>
  <si>
    <t>任尚</t>
  </si>
  <si>
    <t>212816031418</t>
  </si>
  <si>
    <t>马悦</t>
  </si>
  <si>
    <t>212816031412</t>
  </si>
  <si>
    <t>陆临峰</t>
  </si>
  <si>
    <t>212816031417</t>
  </si>
  <si>
    <t>张世静</t>
  </si>
  <si>
    <t>212812012404</t>
  </si>
  <si>
    <t>张芳</t>
  </si>
  <si>
    <t>212812012403</t>
  </si>
  <si>
    <t>小学数学教师
（应届和择业期高校毕业生岗）</t>
  </si>
  <si>
    <t>武美青</t>
  </si>
  <si>
    <t>212812012329</t>
  </si>
  <si>
    <t>范敏</t>
  </si>
  <si>
    <t>212812012323</t>
  </si>
  <si>
    <t>邱浩彤</t>
  </si>
  <si>
    <t>212812012324</t>
  </si>
  <si>
    <t>赵博</t>
  </si>
  <si>
    <t>212812012328</t>
  </si>
  <si>
    <t>王艳茹</t>
  </si>
  <si>
    <t>212812012326</t>
  </si>
  <si>
    <t>刘旭</t>
  </si>
  <si>
    <t>212812012325</t>
  </si>
  <si>
    <t>小学语文教师（项目人员岗位）</t>
  </si>
  <si>
    <t>李月</t>
  </si>
  <si>
    <t>212811011516</t>
  </si>
  <si>
    <t>韩静</t>
  </si>
  <si>
    <t>212811011518</t>
  </si>
  <si>
    <t>耿沛雨</t>
  </si>
  <si>
    <t>212811011517</t>
  </si>
  <si>
    <t>杨苗佳</t>
  </si>
  <si>
    <t>212811011515</t>
  </si>
  <si>
    <t>段颖新</t>
  </si>
  <si>
    <t>212811011521</t>
  </si>
  <si>
    <t>小学语文教师
（应届和择业期高校毕业生岗）</t>
  </si>
  <si>
    <t>赵梦圆</t>
  </si>
  <si>
    <t>212811011608</t>
  </si>
  <si>
    <t>王予楠</t>
  </si>
  <si>
    <t>212811011605</t>
  </si>
  <si>
    <t>段婷媛</t>
  </si>
  <si>
    <t>212811011526</t>
  </si>
  <si>
    <t>乌拉特后旗第二完全小学</t>
  </si>
  <si>
    <t>燕相学</t>
  </si>
  <si>
    <t>212816032110</t>
  </si>
  <si>
    <t>耿云</t>
  </si>
  <si>
    <t>212816032112</t>
  </si>
  <si>
    <t>姜凯迪</t>
  </si>
  <si>
    <t>212816032114</t>
  </si>
  <si>
    <t>小学体育教师
（应届和择业期高校毕业生岗）</t>
  </si>
  <si>
    <t>胡洋</t>
  </si>
  <si>
    <t>212816032105</t>
  </si>
  <si>
    <t>刘佳旭</t>
  </si>
  <si>
    <t>212816032104</t>
  </si>
  <si>
    <t>贾宇</t>
  </si>
  <si>
    <t>212816032103</t>
  </si>
  <si>
    <t>小学音乐教师
（应届和择业期高校毕业生岗）</t>
  </si>
  <si>
    <t>付乐瑶</t>
  </si>
  <si>
    <t>212816032021</t>
  </si>
  <si>
    <t>石雅琪</t>
  </si>
  <si>
    <t>212816032101</t>
  </si>
  <si>
    <t>苗晓露</t>
  </si>
  <si>
    <t>212816032026</t>
  </si>
  <si>
    <t>赵力姮</t>
  </si>
  <si>
    <t>212812012409</t>
  </si>
  <si>
    <t>王娇</t>
  </si>
  <si>
    <t>212812012410</t>
  </si>
  <si>
    <t>党瑞瑾</t>
  </si>
  <si>
    <t>212812012406</t>
  </si>
  <si>
    <t>郝仕铭</t>
  </si>
  <si>
    <t>212812012407</t>
  </si>
  <si>
    <t>李霞</t>
  </si>
  <si>
    <t>212811011614</t>
  </si>
  <si>
    <t>刘畅</t>
  </si>
  <si>
    <t>212811011617</t>
  </si>
  <si>
    <t>马健</t>
  </si>
  <si>
    <t>212811011615</t>
  </si>
  <si>
    <t>乌拉特后旗民族幼儿园</t>
  </si>
  <si>
    <t>幼儿教师
（应届和择业期高校毕业生岗）</t>
  </si>
  <si>
    <t>杨璞</t>
  </si>
  <si>
    <t>212816031827</t>
  </si>
  <si>
    <t>潘剑利</t>
  </si>
  <si>
    <t>212816031823</t>
  </si>
  <si>
    <t>潘露</t>
  </si>
  <si>
    <t>212816032003</t>
  </si>
  <si>
    <t>王默</t>
  </si>
  <si>
    <t>212816031926</t>
  </si>
  <si>
    <t>陈悦</t>
  </si>
  <si>
    <t>212816031909</t>
  </si>
  <si>
    <t>查娜</t>
  </si>
  <si>
    <t>212816031902</t>
  </si>
  <si>
    <t>郝校雨</t>
  </si>
  <si>
    <t>212816031916</t>
  </si>
  <si>
    <t>李容敏</t>
  </si>
  <si>
    <t>212816031923</t>
  </si>
  <si>
    <t>胡杨</t>
  </si>
  <si>
    <t>212816031927</t>
  </si>
  <si>
    <t>乌拉特后旗潮格中心校</t>
  </si>
  <si>
    <t>幼儿教师1
（应届和择业期高校毕业生岗）</t>
  </si>
  <si>
    <t>陈静</t>
  </si>
  <si>
    <t>212816031421</t>
  </si>
  <si>
    <t>乌娅很</t>
  </si>
  <si>
    <t>212816031422</t>
  </si>
  <si>
    <t>幼儿教师2（普通岗位）</t>
  </si>
  <si>
    <t>施佳鑫</t>
  </si>
  <si>
    <t>212816031708</t>
  </si>
  <si>
    <t>杨星宇</t>
  </si>
  <si>
    <t>212816031721</t>
  </si>
  <si>
    <t>杨琦</t>
  </si>
  <si>
    <t>212816031808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</si>
</sst>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tabSelected="1" zoomScale="85" zoomScaleNormal="85" workbookViewId="0">
      <selection activeCell="D8" sqref="D8"/>
    </sheetView>
  </sheetViews>
  <sheetFormatPr defaultColWidth="12.5" defaultRowHeight="13.5"/>
  <cols>
    <col min="1" max="1" width="25" style="3" customWidth="1"/>
    <col min="2" max="2" width="38.125" style="3" customWidth="1"/>
    <col min="3" max="3" width="7.05833333333333" style="2" customWidth="1"/>
    <col min="4" max="4" width="12.625" style="2" customWidth="1"/>
    <col min="5" max="5" width="16.625" style="2" customWidth="1"/>
    <col min="6" max="7" width="11.875" style="4" customWidth="1"/>
    <col min="8" max="8" width="10.5" style="4" customWidth="1"/>
    <col min="9" max="9" width="13.125" style="5" customWidth="1"/>
    <col min="10" max="16380" width="12.5" style="2" customWidth="1"/>
    <col min="16381" max="16384" width="12.5" style="2"/>
  </cols>
  <sheetData>
    <row r="1" ht="90" customHeight="1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s="1" customFormat="1" ht="56.25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</row>
    <row r="3" s="2" customFormat="1" ht="30" customHeight="1" spans="1:9">
      <c r="A3" s="26" t="s">
        <v>10</v>
      </c>
      <c r="B3" s="26" t="s">
        <v>11</v>
      </c>
      <c r="C3" s="10">
        <v>1</v>
      </c>
      <c r="D3" s="27" t="s">
        <v>12</v>
      </c>
      <c r="E3" s="27" t="s">
        <v>13</v>
      </c>
      <c r="F3" s="12">
        <v>69.5</v>
      </c>
      <c r="G3" s="12">
        <v>90.8</v>
      </c>
      <c r="H3" s="13">
        <f>(F3+G3)*50%</f>
        <v>80.15</v>
      </c>
      <c r="I3" s="22" t="s">
        <v>14</v>
      </c>
    </row>
    <row r="4" s="2" customFormat="1" ht="30" customHeight="1" spans="1:9">
      <c r="A4" s="14"/>
      <c r="B4" s="14"/>
      <c r="C4" s="15"/>
      <c r="D4" s="27" t="s">
        <v>15</v>
      </c>
      <c r="E4" s="27" t="s">
        <v>16</v>
      </c>
      <c r="F4" s="12">
        <v>56.13</v>
      </c>
      <c r="G4" s="12">
        <v>89.6</v>
      </c>
      <c r="H4" s="13">
        <f>(F4+G4)*50%</f>
        <v>72.865</v>
      </c>
      <c r="I4" s="23" t="s">
        <v>17</v>
      </c>
    </row>
    <row r="5" s="2" customFormat="1" ht="30" customHeight="1" spans="1:9">
      <c r="A5" s="16"/>
      <c r="B5" s="16"/>
      <c r="C5" s="17"/>
      <c r="D5" s="27" t="s">
        <v>18</v>
      </c>
      <c r="E5" s="27" t="s">
        <v>19</v>
      </c>
      <c r="F5" s="12">
        <v>49.38</v>
      </c>
      <c r="G5" s="12">
        <v>86.8</v>
      </c>
      <c r="H5" s="13">
        <f>(F5+G5)*50%</f>
        <v>68.09</v>
      </c>
      <c r="I5" s="23" t="s">
        <v>17</v>
      </c>
    </row>
    <row r="6" s="2" customFormat="1" ht="30" customHeight="1" spans="1:9">
      <c r="A6" s="26" t="s">
        <v>20</v>
      </c>
      <c r="B6" s="26" t="s">
        <v>21</v>
      </c>
      <c r="C6" s="10">
        <v>1</v>
      </c>
      <c r="D6" s="27" t="s">
        <v>22</v>
      </c>
      <c r="E6" s="27" t="s">
        <v>23</v>
      </c>
      <c r="F6" s="12">
        <v>65.38</v>
      </c>
      <c r="G6" s="12">
        <v>83.6</v>
      </c>
      <c r="H6" s="13">
        <f>(F6+G6)*50%</f>
        <v>74.49</v>
      </c>
      <c r="I6" s="22" t="s">
        <v>14</v>
      </c>
    </row>
    <row r="7" s="2" customFormat="1" ht="30" customHeight="1" spans="1:9">
      <c r="A7" s="14"/>
      <c r="B7" s="14"/>
      <c r="C7" s="15"/>
      <c r="D7" s="11" t="s">
        <v>24</v>
      </c>
      <c r="E7" s="27" t="s">
        <v>25</v>
      </c>
      <c r="F7" s="12">
        <v>50.38</v>
      </c>
      <c r="G7" s="12" t="s">
        <v>26</v>
      </c>
      <c r="H7" s="13">
        <v>25.19</v>
      </c>
      <c r="I7" s="23" t="s">
        <v>17</v>
      </c>
    </row>
    <row r="8" s="2" customFormat="1" ht="30" customHeight="1" spans="1:9">
      <c r="A8" s="14"/>
      <c r="B8" s="14"/>
      <c r="C8" s="15"/>
      <c r="D8" s="27" t="s">
        <v>27</v>
      </c>
      <c r="E8" s="27" t="s">
        <v>28</v>
      </c>
      <c r="F8" s="12">
        <v>58.75</v>
      </c>
      <c r="G8" s="12">
        <v>87.6</v>
      </c>
      <c r="H8" s="13">
        <f t="shared" ref="H8:H18" si="0">(F8+G8)*50%</f>
        <v>73.175</v>
      </c>
      <c r="I8" s="23" t="s">
        <v>17</v>
      </c>
    </row>
    <row r="9" s="2" customFormat="1" ht="30" customHeight="1" spans="1:9">
      <c r="A9" s="14"/>
      <c r="B9" s="26" t="s">
        <v>29</v>
      </c>
      <c r="C9" s="10">
        <v>1</v>
      </c>
      <c r="D9" s="27" t="s">
        <v>30</v>
      </c>
      <c r="E9" s="27" t="s">
        <v>31</v>
      </c>
      <c r="F9" s="12">
        <v>81.57</v>
      </c>
      <c r="G9" s="12">
        <v>85.6</v>
      </c>
      <c r="H9" s="13">
        <f t="shared" si="0"/>
        <v>83.585</v>
      </c>
      <c r="I9" s="22" t="s">
        <v>14</v>
      </c>
    </row>
    <row r="10" s="2" customFormat="1" ht="30" customHeight="1" spans="1:9">
      <c r="A10" s="14"/>
      <c r="B10" s="14"/>
      <c r="C10" s="15"/>
      <c r="D10" s="27" t="s">
        <v>32</v>
      </c>
      <c r="E10" s="27" t="s">
        <v>33</v>
      </c>
      <c r="F10" s="12">
        <v>75.53</v>
      </c>
      <c r="G10" s="12">
        <v>88.6</v>
      </c>
      <c r="H10" s="13">
        <f t="shared" si="0"/>
        <v>82.065</v>
      </c>
      <c r="I10" s="23" t="s">
        <v>17</v>
      </c>
    </row>
    <row r="11" s="2" customFormat="1" ht="30" customHeight="1" spans="1:9">
      <c r="A11" s="16"/>
      <c r="B11" s="16"/>
      <c r="C11" s="17"/>
      <c r="D11" s="27" t="s">
        <v>34</v>
      </c>
      <c r="E11" s="27" t="s">
        <v>35</v>
      </c>
      <c r="F11" s="12">
        <v>72.03</v>
      </c>
      <c r="G11" s="12">
        <v>90.6</v>
      </c>
      <c r="H11" s="13">
        <f t="shared" si="0"/>
        <v>81.315</v>
      </c>
      <c r="I11" s="23" t="s">
        <v>17</v>
      </c>
    </row>
    <row r="12" s="2" customFormat="1" ht="30" customHeight="1" spans="1:9">
      <c r="A12" s="26" t="s">
        <v>36</v>
      </c>
      <c r="B12" s="26" t="s">
        <v>37</v>
      </c>
      <c r="C12" s="10">
        <v>1</v>
      </c>
      <c r="D12" s="27" t="s">
        <v>38</v>
      </c>
      <c r="E12" s="27" t="s">
        <v>39</v>
      </c>
      <c r="F12" s="12">
        <v>65.62</v>
      </c>
      <c r="G12" s="12">
        <v>77</v>
      </c>
      <c r="H12" s="13">
        <f t="shared" si="0"/>
        <v>71.31</v>
      </c>
      <c r="I12" s="22" t="s">
        <v>14</v>
      </c>
    </row>
    <row r="13" s="2" customFormat="1" ht="30" customHeight="1" spans="1:9">
      <c r="A13" s="14"/>
      <c r="B13" s="14"/>
      <c r="C13" s="15"/>
      <c r="D13" s="27" t="s">
        <v>40</v>
      </c>
      <c r="E13" s="27" t="s">
        <v>41</v>
      </c>
      <c r="F13" s="12">
        <v>68.82</v>
      </c>
      <c r="G13" s="12">
        <v>68.6</v>
      </c>
      <c r="H13" s="13">
        <f t="shared" si="0"/>
        <v>68.71</v>
      </c>
      <c r="I13" s="23" t="s">
        <v>17</v>
      </c>
    </row>
    <row r="14" s="2" customFormat="1" ht="30" customHeight="1" spans="1:9">
      <c r="A14" s="14"/>
      <c r="B14" s="16"/>
      <c r="C14" s="17"/>
      <c r="D14" s="27" t="s">
        <v>42</v>
      </c>
      <c r="E14" s="27" t="s">
        <v>43</v>
      </c>
      <c r="F14" s="12">
        <v>57.77</v>
      </c>
      <c r="G14" s="12">
        <v>67.2</v>
      </c>
      <c r="H14" s="13">
        <f t="shared" si="0"/>
        <v>62.485</v>
      </c>
      <c r="I14" s="23" t="s">
        <v>17</v>
      </c>
    </row>
    <row r="15" s="2" customFormat="1" ht="30" customHeight="1" spans="1:9">
      <c r="A15" s="14"/>
      <c r="B15" s="26" t="s">
        <v>44</v>
      </c>
      <c r="C15" s="14">
        <v>1</v>
      </c>
      <c r="D15" s="27" t="s">
        <v>45</v>
      </c>
      <c r="E15" s="27" t="s">
        <v>46</v>
      </c>
      <c r="F15" s="12">
        <v>45.39</v>
      </c>
      <c r="G15" s="12">
        <v>84.4</v>
      </c>
      <c r="H15" s="13">
        <f t="shared" si="0"/>
        <v>64.895</v>
      </c>
      <c r="I15" s="22" t="s">
        <v>14</v>
      </c>
    </row>
    <row r="16" s="2" customFormat="1" ht="30" customHeight="1" spans="1:9">
      <c r="A16" s="16"/>
      <c r="B16" s="16"/>
      <c r="C16" s="16"/>
      <c r="D16" s="27" t="s">
        <v>47</v>
      </c>
      <c r="E16" s="27" t="s">
        <v>48</v>
      </c>
      <c r="F16" s="12">
        <v>46.78</v>
      </c>
      <c r="G16" s="12">
        <v>73.6</v>
      </c>
      <c r="H16" s="13">
        <f t="shared" si="0"/>
        <v>60.19</v>
      </c>
      <c r="I16" s="23" t="s">
        <v>17</v>
      </c>
    </row>
    <row r="17" s="2" customFormat="1" ht="30" customHeight="1" spans="1:9">
      <c r="A17" s="14" t="s">
        <v>49</v>
      </c>
      <c r="B17" s="14" t="s">
        <v>50</v>
      </c>
      <c r="C17" s="14">
        <v>1</v>
      </c>
      <c r="D17" s="27" t="s">
        <v>51</v>
      </c>
      <c r="E17" s="27" t="s">
        <v>52</v>
      </c>
      <c r="F17" s="12">
        <v>67.72</v>
      </c>
      <c r="G17" s="12">
        <v>80.1</v>
      </c>
      <c r="H17" s="13">
        <f t="shared" si="0"/>
        <v>73.91</v>
      </c>
      <c r="I17" s="22" t="s">
        <v>14</v>
      </c>
    </row>
    <row r="18" s="2" customFormat="1" ht="30" customHeight="1" spans="1:9">
      <c r="A18" s="14"/>
      <c r="B18" s="14"/>
      <c r="C18" s="14"/>
      <c r="D18" s="27" t="s">
        <v>53</v>
      </c>
      <c r="E18" s="27" t="s">
        <v>54</v>
      </c>
      <c r="F18" s="12">
        <v>70.08</v>
      </c>
      <c r="G18" s="12">
        <v>75.5</v>
      </c>
      <c r="H18" s="13">
        <f t="shared" si="0"/>
        <v>72.79</v>
      </c>
      <c r="I18" s="23" t="s">
        <v>17</v>
      </c>
    </row>
    <row r="19" s="2" customFormat="1" ht="30" customHeight="1" spans="1:9">
      <c r="A19" s="14"/>
      <c r="B19" s="16"/>
      <c r="C19" s="16"/>
      <c r="D19" s="27" t="s">
        <v>55</v>
      </c>
      <c r="E19" s="27" t="s">
        <v>56</v>
      </c>
      <c r="F19" s="12">
        <v>66.31</v>
      </c>
      <c r="G19" s="12">
        <v>75.6</v>
      </c>
      <c r="H19" s="13">
        <f t="shared" ref="H17:H60" si="1">(F19+G19)*50%</f>
        <v>70.955</v>
      </c>
      <c r="I19" s="23" t="s">
        <v>17</v>
      </c>
    </row>
    <row r="20" s="2" customFormat="1" ht="30" customHeight="1" spans="1:9">
      <c r="A20" s="14"/>
      <c r="B20" s="26" t="s">
        <v>44</v>
      </c>
      <c r="C20" s="10">
        <v>1</v>
      </c>
      <c r="D20" s="27" t="s">
        <v>57</v>
      </c>
      <c r="E20" s="27" t="s">
        <v>58</v>
      </c>
      <c r="F20" s="12">
        <v>54.87</v>
      </c>
      <c r="G20" s="12">
        <v>84</v>
      </c>
      <c r="H20" s="13">
        <f t="shared" si="1"/>
        <v>69.435</v>
      </c>
      <c r="I20" s="22" t="s">
        <v>14</v>
      </c>
    </row>
    <row r="21" s="2" customFormat="1" ht="30" customHeight="1" spans="1:9">
      <c r="A21" s="14"/>
      <c r="B21" s="16"/>
      <c r="C21" s="17"/>
      <c r="D21" s="27" t="s">
        <v>59</v>
      </c>
      <c r="E21" s="27" t="s">
        <v>60</v>
      </c>
      <c r="F21" s="12">
        <v>51.61</v>
      </c>
      <c r="G21" s="12">
        <v>83.8</v>
      </c>
      <c r="H21" s="13">
        <f t="shared" si="1"/>
        <v>67.705</v>
      </c>
      <c r="I21" s="23" t="s">
        <v>17</v>
      </c>
    </row>
    <row r="22" s="2" customFormat="1" ht="30" customHeight="1" spans="1:9">
      <c r="A22" s="14"/>
      <c r="B22" s="26" t="s">
        <v>61</v>
      </c>
      <c r="C22" s="10">
        <v>2</v>
      </c>
      <c r="D22" s="27" t="s">
        <v>62</v>
      </c>
      <c r="E22" s="27" t="s">
        <v>63</v>
      </c>
      <c r="F22" s="12">
        <v>79.25</v>
      </c>
      <c r="G22" s="12">
        <v>86.6</v>
      </c>
      <c r="H22" s="13">
        <f t="shared" si="1"/>
        <v>82.925</v>
      </c>
      <c r="I22" s="22" t="s">
        <v>14</v>
      </c>
    </row>
    <row r="23" s="2" customFormat="1" ht="30" customHeight="1" spans="1:9">
      <c r="A23" s="14"/>
      <c r="B23" s="14"/>
      <c r="C23" s="15"/>
      <c r="D23" s="27" t="s">
        <v>64</v>
      </c>
      <c r="E23" s="27" t="s">
        <v>65</v>
      </c>
      <c r="F23" s="12">
        <v>54.48</v>
      </c>
      <c r="G23" s="12">
        <v>89.4</v>
      </c>
      <c r="H23" s="13">
        <f t="shared" si="1"/>
        <v>71.94</v>
      </c>
      <c r="I23" s="22" t="s">
        <v>14</v>
      </c>
    </row>
    <row r="24" s="2" customFormat="1" ht="30" customHeight="1" spans="1:9">
      <c r="A24" s="14"/>
      <c r="B24" s="14"/>
      <c r="C24" s="15"/>
      <c r="D24" s="27" t="s">
        <v>66</v>
      </c>
      <c r="E24" s="27" t="s">
        <v>67</v>
      </c>
      <c r="F24" s="12">
        <v>53.05</v>
      </c>
      <c r="G24" s="12">
        <v>83.6</v>
      </c>
      <c r="H24" s="13">
        <f t="shared" si="1"/>
        <v>68.325</v>
      </c>
      <c r="I24" s="23" t="s">
        <v>17</v>
      </c>
    </row>
    <row r="25" s="2" customFormat="1" ht="30" customHeight="1" spans="1:9">
      <c r="A25" s="14"/>
      <c r="B25" s="14"/>
      <c r="C25" s="15"/>
      <c r="D25" s="27" t="s">
        <v>68</v>
      </c>
      <c r="E25" s="27" t="s">
        <v>69</v>
      </c>
      <c r="F25" s="12">
        <v>51.48</v>
      </c>
      <c r="G25" s="12">
        <v>83.4</v>
      </c>
      <c r="H25" s="13">
        <f t="shared" si="1"/>
        <v>67.44</v>
      </c>
      <c r="I25" s="23" t="s">
        <v>17</v>
      </c>
    </row>
    <row r="26" s="2" customFormat="1" ht="30" customHeight="1" spans="1:9">
      <c r="A26" s="14"/>
      <c r="B26" s="14"/>
      <c r="C26" s="15"/>
      <c r="D26" s="27" t="s">
        <v>70</v>
      </c>
      <c r="E26" s="27" t="s">
        <v>71</v>
      </c>
      <c r="F26" s="12">
        <v>46.34</v>
      </c>
      <c r="G26" s="12">
        <v>81.4</v>
      </c>
      <c r="H26" s="13">
        <f t="shared" si="1"/>
        <v>63.87</v>
      </c>
      <c r="I26" s="23" t="s">
        <v>17</v>
      </c>
    </row>
    <row r="27" s="2" customFormat="1" ht="30" customHeight="1" spans="1:9">
      <c r="A27" s="14"/>
      <c r="B27" s="16"/>
      <c r="C27" s="17"/>
      <c r="D27" s="27" t="s">
        <v>72</v>
      </c>
      <c r="E27" s="27" t="s">
        <v>73</v>
      </c>
      <c r="F27" s="12">
        <v>47.65</v>
      </c>
      <c r="G27" s="12">
        <v>76.6</v>
      </c>
      <c r="H27" s="13">
        <f t="shared" si="1"/>
        <v>62.125</v>
      </c>
      <c r="I27" s="23" t="s">
        <v>17</v>
      </c>
    </row>
    <row r="28" s="2" customFormat="1" ht="30" customHeight="1" spans="1:9">
      <c r="A28" s="14"/>
      <c r="B28" s="26" t="s">
        <v>74</v>
      </c>
      <c r="C28" s="14">
        <v>2</v>
      </c>
      <c r="D28" s="27" t="s">
        <v>75</v>
      </c>
      <c r="E28" s="27" t="s">
        <v>76</v>
      </c>
      <c r="F28" s="12">
        <v>67.38</v>
      </c>
      <c r="G28" s="12">
        <v>85.8</v>
      </c>
      <c r="H28" s="13">
        <f t="shared" si="1"/>
        <v>76.59</v>
      </c>
      <c r="I28" s="22" t="s">
        <v>14</v>
      </c>
    </row>
    <row r="29" s="2" customFormat="1" ht="30" customHeight="1" spans="1:9">
      <c r="A29" s="14"/>
      <c r="B29" s="14"/>
      <c r="C29" s="14"/>
      <c r="D29" s="27" t="s">
        <v>77</v>
      </c>
      <c r="E29" s="27" t="s">
        <v>78</v>
      </c>
      <c r="F29" s="12">
        <v>64.1</v>
      </c>
      <c r="G29" s="12">
        <v>85</v>
      </c>
      <c r="H29" s="13">
        <f t="shared" si="1"/>
        <v>74.55</v>
      </c>
      <c r="I29" s="22" t="s">
        <v>14</v>
      </c>
    </row>
    <row r="30" s="2" customFormat="1" ht="30" customHeight="1" spans="1:9">
      <c r="A30" s="14"/>
      <c r="B30" s="14"/>
      <c r="C30" s="14"/>
      <c r="D30" s="27" t="s">
        <v>79</v>
      </c>
      <c r="E30" s="27" t="s">
        <v>80</v>
      </c>
      <c r="F30" s="12">
        <v>60.2</v>
      </c>
      <c r="G30" s="12">
        <v>87.4</v>
      </c>
      <c r="H30" s="13">
        <f t="shared" si="1"/>
        <v>73.8</v>
      </c>
      <c r="I30" s="23" t="s">
        <v>17</v>
      </c>
    </row>
    <row r="31" s="2" customFormat="1" ht="30" customHeight="1" spans="1:9">
      <c r="A31" s="14"/>
      <c r="B31" s="14"/>
      <c r="C31" s="14"/>
      <c r="D31" s="27" t="s">
        <v>81</v>
      </c>
      <c r="E31" s="27" t="s">
        <v>82</v>
      </c>
      <c r="F31" s="12">
        <v>64.25</v>
      </c>
      <c r="G31" s="12">
        <v>78.2</v>
      </c>
      <c r="H31" s="13">
        <f t="shared" si="1"/>
        <v>71.225</v>
      </c>
      <c r="I31" s="23" t="s">
        <v>17</v>
      </c>
    </row>
    <row r="32" s="2" customFormat="1" ht="30" customHeight="1" spans="1:9">
      <c r="A32" s="14"/>
      <c r="B32" s="16"/>
      <c r="C32" s="14"/>
      <c r="D32" s="27" t="s">
        <v>83</v>
      </c>
      <c r="E32" s="27" t="s">
        <v>84</v>
      </c>
      <c r="F32" s="12">
        <v>60.35</v>
      </c>
      <c r="G32" s="12">
        <v>74.2</v>
      </c>
      <c r="H32" s="13">
        <f t="shared" si="1"/>
        <v>67.275</v>
      </c>
      <c r="I32" s="23" t="s">
        <v>17</v>
      </c>
    </row>
    <row r="33" s="2" customFormat="1" ht="30" customHeight="1" spans="1:9">
      <c r="A33" s="14"/>
      <c r="B33" s="26" t="s">
        <v>85</v>
      </c>
      <c r="C33" s="10">
        <v>1</v>
      </c>
      <c r="D33" s="27" t="s">
        <v>86</v>
      </c>
      <c r="E33" s="27" t="s">
        <v>87</v>
      </c>
      <c r="F33" s="12">
        <v>68.4</v>
      </c>
      <c r="G33" s="12">
        <v>80.4</v>
      </c>
      <c r="H33" s="13">
        <f t="shared" si="1"/>
        <v>74.4</v>
      </c>
      <c r="I33" s="22" t="s">
        <v>14</v>
      </c>
    </row>
    <row r="34" s="2" customFormat="1" ht="30" customHeight="1" spans="1:9">
      <c r="A34" s="14"/>
      <c r="B34" s="14"/>
      <c r="C34" s="15"/>
      <c r="D34" s="27" t="s">
        <v>88</v>
      </c>
      <c r="E34" s="27" t="s">
        <v>89</v>
      </c>
      <c r="F34" s="12">
        <v>66.08</v>
      </c>
      <c r="G34" s="12">
        <v>76.2</v>
      </c>
      <c r="H34" s="13">
        <f t="shared" si="1"/>
        <v>71.14</v>
      </c>
      <c r="I34" s="23" t="s">
        <v>17</v>
      </c>
    </row>
    <row r="35" s="2" customFormat="1" ht="30" customHeight="1" spans="1:9">
      <c r="A35" s="16"/>
      <c r="B35" s="16"/>
      <c r="C35" s="17"/>
      <c r="D35" s="27" t="s">
        <v>90</v>
      </c>
      <c r="E35" s="27" t="s">
        <v>91</v>
      </c>
      <c r="F35" s="12">
        <v>68.2</v>
      </c>
      <c r="G35" s="12">
        <v>74</v>
      </c>
      <c r="H35" s="13">
        <f t="shared" si="1"/>
        <v>71.1</v>
      </c>
      <c r="I35" s="23" t="s">
        <v>17</v>
      </c>
    </row>
    <row r="36" s="2" customFormat="1" ht="30" customHeight="1" spans="1:9">
      <c r="A36" s="26" t="s">
        <v>92</v>
      </c>
      <c r="B36" s="26" t="s">
        <v>50</v>
      </c>
      <c r="C36" s="10">
        <v>1</v>
      </c>
      <c r="D36" s="27" t="s">
        <v>93</v>
      </c>
      <c r="E36" s="27" t="s">
        <v>94</v>
      </c>
      <c r="F36" s="12">
        <v>74.36</v>
      </c>
      <c r="G36" s="12">
        <v>81.7</v>
      </c>
      <c r="H36" s="13">
        <f t="shared" si="1"/>
        <v>78.03</v>
      </c>
      <c r="I36" s="22" t="s">
        <v>14</v>
      </c>
    </row>
    <row r="37" s="2" customFormat="1" ht="30" customHeight="1" spans="1:9">
      <c r="A37" s="14"/>
      <c r="B37" s="14"/>
      <c r="C37" s="15"/>
      <c r="D37" s="27" t="s">
        <v>95</v>
      </c>
      <c r="E37" s="27" t="s">
        <v>96</v>
      </c>
      <c r="F37" s="12">
        <v>76.74</v>
      </c>
      <c r="G37" s="12">
        <v>78.8</v>
      </c>
      <c r="H37" s="13">
        <f t="shared" si="1"/>
        <v>77.77</v>
      </c>
      <c r="I37" s="23" t="s">
        <v>17</v>
      </c>
    </row>
    <row r="38" s="2" customFormat="1" ht="30" customHeight="1" spans="1:9">
      <c r="A38" s="14"/>
      <c r="B38" s="16"/>
      <c r="C38" s="17"/>
      <c r="D38" s="27" t="s">
        <v>97</v>
      </c>
      <c r="E38" s="27" t="s">
        <v>98</v>
      </c>
      <c r="F38" s="12">
        <v>71.74</v>
      </c>
      <c r="G38" s="12">
        <v>83.31</v>
      </c>
      <c r="H38" s="13">
        <f t="shared" si="1"/>
        <v>77.525</v>
      </c>
      <c r="I38" s="23" t="s">
        <v>17</v>
      </c>
    </row>
    <row r="39" s="2" customFormat="1" ht="30" customHeight="1" spans="1:9">
      <c r="A39" s="14"/>
      <c r="B39" s="26" t="s">
        <v>99</v>
      </c>
      <c r="C39" s="10">
        <v>1</v>
      </c>
      <c r="D39" s="27" t="s">
        <v>100</v>
      </c>
      <c r="E39" s="27" t="s">
        <v>101</v>
      </c>
      <c r="F39" s="12">
        <v>69.34</v>
      </c>
      <c r="G39" s="12">
        <v>87.8</v>
      </c>
      <c r="H39" s="13">
        <f t="shared" si="1"/>
        <v>78.57</v>
      </c>
      <c r="I39" s="22" t="s">
        <v>14</v>
      </c>
    </row>
    <row r="40" s="2" customFormat="1" ht="30" customHeight="1" spans="1:9">
      <c r="A40" s="14"/>
      <c r="B40" s="14"/>
      <c r="C40" s="15"/>
      <c r="D40" s="27" t="s">
        <v>102</v>
      </c>
      <c r="E40" s="27" t="s">
        <v>103</v>
      </c>
      <c r="F40" s="12">
        <v>66.57</v>
      </c>
      <c r="G40" s="12">
        <v>83.2</v>
      </c>
      <c r="H40" s="13">
        <f t="shared" si="1"/>
        <v>74.885</v>
      </c>
      <c r="I40" s="23" t="s">
        <v>17</v>
      </c>
    </row>
    <row r="41" s="2" customFormat="1" ht="30" customHeight="1" spans="1:9">
      <c r="A41" s="14"/>
      <c r="B41" s="16"/>
      <c r="C41" s="17"/>
      <c r="D41" s="27" t="s">
        <v>104</v>
      </c>
      <c r="E41" s="27" t="s">
        <v>105</v>
      </c>
      <c r="F41" s="12">
        <v>66.68</v>
      </c>
      <c r="G41" s="12">
        <v>78.6</v>
      </c>
      <c r="H41" s="13">
        <f t="shared" si="1"/>
        <v>72.64</v>
      </c>
      <c r="I41" s="23" t="s">
        <v>17</v>
      </c>
    </row>
    <row r="42" s="2" customFormat="1" ht="30" customHeight="1" spans="1:9">
      <c r="A42" s="14"/>
      <c r="B42" s="26" t="s">
        <v>106</v>
      </c>
      <c r="C42" s="10">
        <v>1</v>
      </c>
      <c r="D42" s="27" t="s">
        <v>107</v>
      </c>
      <c r="E42" s="27" t="s">
        <v>108</v>
      </c>
      <c r="F42" s="12">
        <v>78.75</v>
      </c>
      <c r="G42" s="12">
        <v>83.8</v>
      </c>
      <c r="H42" s="13">
        <f t="shared" si="1"/>
        <v>81.275</v>
      </c>
      <c r="I42" s="22" t="s">
        <v>14</v>
      </c>
    </row>
    <row r="43" s="2" customFormat="1" ht="30" customHeight="1" spans="1:9">
      <c r="A43" s="14"/>
      <c r="B43" s="14"/>
      <c r="C43" s="15"/>
      <c r="D43" s="27" t="s">
        <v>109</v>
      </c>
      <c r="E43" s="27" t="s">
        <v>110</v>
      </c>
      <c r="F43" s="12">
        <v>80.64</v>
      </c>
      <c r="G43" s="12">
        <v>77.6</v>
      </c>
      <c r="H43" s="13">
        <f t="shared" si="1"/>
        <v>79.12</v>
      </c>
      <c r="I43" s="23" t="s">
        <v>17</v>
      </c>
    </row>
    <row r="44" s="2" customFormat="1" ht="30" customHeight="1" spans="1:9">
      <c r="A44" s="14"/>
      <c r="B44" s="16"/>
      <c r="C44" s="17"/>
      <c r="D44" s="27" t="s">
        <v>111</v>
      </c>
      <c r="E44" s="27" t="s">
        <v>112</v>
      </c>
      <c r="F44" s="12">
        <v>77.81</v>
      </c>
      <c r="G44" s="12">
        <v>79.2</v>
      </c>
      <c r="H44" s="13">
        <f t="shared" si="1"/>
        <v>78.505</v>
      </c>
      <c r="I44" s="23" t="s">
        <v>17</v>
      </c>
    </row>
    <row r="45" s="2" customFormat="1" ht="30" customHeight="1" spans="1:9">
      <c r="A45" s="14"/>
      <c r="B45" s="18" t="s">
        <v>44</v>
      </c>
      <c r="C45" s="11">
        <v>2</v>
      </c>
      <c r="D45" s="27" t="s">
        <v>113</v>
      </c>
      <c r="E45" s="27" t="s">
        <v>114</v>
      </c>
      <c r="F45" s="11">
        <v>72.51</v>
      </c>
      <c r="G45" s="12" t="s">
        <v>26</v>
      </c>
      <c r="H45" s="13">
        <v>36.26</v>
      </c>
      <c r="I45" s="23" t="s">
        <v>17</v>
      </c>
    </row>
    <row r="46" s="2" customFormat="1" ht="30" customHeight="1" spans="1:9">
      <c r="A46" s="14"/>
      <c r="B46" s="18"/>
      <c r="C46" s="11"/>
      <c r="D46" s="27" t="s">
        <v>115</v>
      </c>
      <c r="E46" s="27" t="s">
        <v>116</v>
      </c>
      <c r="F46" s="11">
        <v>71.73</v>
      </c>
      <c r="G46" s="12" t="s">
        <v>26</v>
      </c>
      <c r="H46" s="13">
        <v>35.87</v>
      </c>
      <c r="I46" s="23" t="s">
        <v>17</v>
      </c>
    </row>
    <row r="47" s="2" customFormat="1" ht="30" customHeight="1" spans="1:9">
      <c r="A47" s="14"/>
      <c r="B47" s="18"/>
      <c r="C47" s="11"/>
      <c r="D47" s="27" t="s">
        <v>117</v>
      </c>
      <c r="E47" s="27" t="s">
        <v>118</v>
      </c>
      <c r="F47" s="11">
        <v>67.22</v>
      </c>
      <c r="G47" s="12" t="s">
        <v>26</v>
      </c>
      <c r="H47" s="13">
        <v>33.61</v>
      </c>
      <c r="I47" s="23" t="s">
        <v>17</v>
      </c>
    </row>
    <row r="48" s="2" customFormat="1" ht="30" customHeight="1" spans="1:9">
      <c r="A48" s="14"/>
      <c r="B48" s="18"/>
      <c r="C48" s="11"/>
      <c r="D48" s="27" t="s">
        <v>119</v>
      </c>
      <c r="E48" s="27" t="s">
        <v>120</v>
      </c>
      <c r="F48" s="11">
        <v>54.99</v>
      </c>
      <c r="G48" s="12" t="s">
        <v>26</v>
      </c>
      <c r="H48" s="13">
        <v>27.5</v>
      </c>
      <c r="I48" s="23" t="s">
        <v>17</v>
      </c>
    </row>
    <row r="49" s="2" customFormat="1" ht="30" customHeight="1" spans="1:9">
      <c r="A49" s="14"/>
      <c r="B49" s="28" t="s">
        <v>74</v>
      </c>
      <c r="C49" s="15">
        <v>2</v>
      </c>
      <c r="D49" s="17" t="s">
        <v>121</v>
      </c>
      <c r="E49" s="29" t="s">
        <v>122</v>
      </c>
      <c r="F49" s="19">
        <v>63.73</v>
      </c>
      <c r="G49" s="19" t="s">
        <v>26</v>
      </c>
      <c r="H49" s="20">
        <v>31.67</v>
      </c>
      <c r="I49" s="24" t="s">
        <v>17</v>
      </c>
    </row>
    <row r="50" s="2" customFormat="1" ht="30" customHeight="1" spans="1:9">
      <c r="A50" s="14"/>
      <c r="B50" s="14"/>
      <c r="C50" s="15"/>
      <c r="D50" s="27" t="s">
        <v>123</v>
      </c>
      <c r="E50" s="27" t="s">
        <v>124</v>
      </c>
      <c r="F50" s="12">
        <v>65.3</v>
      </c>
      <c r="G50" s="12">
        <v>84.8</v>
      </c>
      <c r="H50" s="13">
        <f t="shared" ref="H50:H65" si="2">(F50+G50)*50%</f>
        <v>75.05</v>
      </c>
      <c r="I50" s="22" t="s">
        <v>14</v>
      </c>
    </row>
    <row r="51" s="2" customFormat="1" ht="30" customHeight="1" spans="1:9">
      <c r="A51" s="16"/>
      <c r="B51" s="16"/>
      <c r="C51" s="17"/>
      <c r="D51" s="27" t="s">
        <v>125</v>
      </c>
      <c r="E51" s="27" t="s">
        <v>126</v>
      </c>
      <c r="F51" s="12">
        <v>60.45</v>
      </c>
      <c r="G51" s="12">
        <v>63.2</v>
      </c>
      <c r="H51" s="13">
        <f t="shared" si="2"/>
        <v>61.825</v>
      </c>
      <c r="I51" s="23" t="s">
        <v>17</v>
      </c>
    </row>
    <row r="52" s="2" customFormat="1" ht="30" customHeight="1" spans="1:9">
      <c r="A52" s="26" t="s">
        <v>127</v>
      </c>
      <c r="B52" s="26" t="s">
        <v>128</v>
      </c>
      <c r="C52" s="10">
        <v>3</v>
      </c>
      <c r="D52" s="27" t="s">
        <v>129</v>
      </c>
      <c r="E52" s="27" t="s">
        <v>130</v>
      </c>
      <c r="F52" s="12">
        <v>81.74</v>
      </c>
      <c r="G52" s="12">
        <v>88.2</v>
      </c>
      <c r="H52" s="13">
        <f t="shared" si="2"/>
        <v>84.97</v>
      </c>
      <c r="I52" s="22" t="s">
        <v>14</v>
      </c>
    </row>
    <row r="53" s="2" customFormat="1" ht="30" customHeight="1" spans="1:9">
      <c r="A53" s="14"/>
      <c r="B53" s="14"/>
      <c r="C53" s="15"/>
      <c r="D53" s="27" t="s">
        <v>131</v>
      </c>
      <c r="E53" s="27" t="s">
        <v>132</v>
      </c>
      <c r="F53" s="12">
        <v>76.21</v>
      </c>
      <c r="G53" s="12">
        <v>86.8</v>
      </c>
      <c r="H53" s="13">
        <f t="shared" si="2"/>
        <v>81.505</v>
      </c>
      <c r="I53" s="22" t="s">
        <v>14</v>
      </c>
    </row>
    <row r="54" s="2" customFormat="1" ht="30" customHeight="1" spans="1:9">
      <c r="A54" s="14"/>
      <c r="B54" s="14"/>
      <c r="C54" s="15"/>
      <c r="D54" s="27" t="s">
        <v>133</v>
      </c>
      <c r="E54" s="27" t="s">
        <v>134</v>
      </c>
      <c r="F54" s="12">
        <v>75.28</v>
      </c>
      <c r="G54" s="12">
        <v>85.2</v>
      </c>
      <c r="H54" s="13">
        <f t="shared" si="2"/>
        <v>80.24</v>
      </c>
      <c r="I54" s="22" t="s">
        <v>14</v>
      </c>
    </row>
    <row r="55" s="2" customFormat="1" ht="30" customHeight="1" spans="1:9">
      <c r="A55" s="14"/>
      <c r="B55" s="14"/>
      <c r="C55" s="15"/>
      <c r="D55" s="27" t="s">
        <v>135</v>
      </c>
      <c r="E55" s="27" t="s">
        <v>136</v>
      </c>
      <c r="F55" s="12">
        <v>76.29</v>
      </c>
      <c r="G55" s="12">
        <v>83.6</v>
      </c>
      <c r="H55" s="13">
        <f t="shared" si="2"/>
        <v>79.945</v>
      </c>
      <c r="I55" s="23" t="s">
        <v>17</v>
      </c>
    </row>
    <row r="56" s="2" customFormat="1" ht="30" customHeight="1" spans="1:9">
      <c r="A56" s="14"/>
      <c r="B56" s="14"/>
      <c r="C56" s="15"/>
      <c r="D56" s="27" t="s">
        <v>137</v>
      </c>
      <c r="E56" s="27" t="s">
        <v>138</v>
      </c>
      <c r="F56" s="12">
        <v>76.62</v>
      </c>
      <c r="G56" s="12">
        <v>82</v>
      </c>
      <c r="H56" s="13">
        <f t="shared" si="2"/>
        <v>79.31</v>
      </c>
      <c r="I56" s="23" t="s">
        <v>17</v>
      </c>
    </row>
    <row r="57" s="2" customFormat="1" ht="30" customHeight="1" spans="1:9">
      <c r="A57" s="14"/>
      <c r="B57" s="14"/>
      <c r="C57" s="15"/>
      <c r="D57" s="27" t="s">
        <v>139</v>
      </c>
      <c r="E57" s="27" t="s">
        <v>140</v>
      </c>
      <c r="F57" s="12">
        <v>75.39</v>
      </c>
      <c r="G57" s="12">
        <v>78.6</v>
      </c>
      <c r="H57" s="13">
        <f t="shared" si="2"/>
        <v>76.995</v>
      </c>
      <c r="I57" s="23" t="s">
        <v>17</v>
      </c>
    </row>
    <row r="58" s="2" customFormat="1" ht="30" customHeight="1" spans="1:9">
      <c r="A58" s="14"/>
      <c r="B58" s="14"/>
      <c r="C58" s="15"/>
      <c r="D58" s="27" t="s">
        <v>141</v>
      </c>
      <c r="E58" s="27" t="s">
        <v>142</v>
      </c>
      <c r="F58" s="12">
        <v>73.51</v>
      </c>
      <c r="G58" s="12">
        <v>78.6</v>
      </c>
      <c r="H58" s="13">
        <f t="shared" si="2"/>
        <v>76.055</v>
      </c>
      <c r="I58" s="23" t="s">
        <v>17</v>
      </c>
    </row>
    <row r="59" s="2" customFormat="1" ht="30" customHeight="1" spans="1:9">
      <c r="A59" s="14"/>
      <c r="B59" s="14"/>
      <c r="C59" s="15"/>
      <c r="D59" s="27" t="s">
        <v>143</v>
      </c>
      <c r="E59" s="27" t="s">
        <v>144</v>
      </c>
      <c r="F59" s="12">
        <v>77</v>
      </c>
      <c r="G59" s="12">
        <v>72</v>
      </c>
      <c r="H59" s="13">
        <f t="shared" si="2"/>
        <v>74.5</v>
      </c>
      <c r="I59" s="23" t="s">
        <v>17</v>
      </c>
    </row>
    <row r="60" s="2" customFormat="1" ht="30" customHeight="1" spans="1:9">
      <c r="A60" s="16"/>
      <c r="B60" s="16"/>
      <c r="C60" s="17"/>
      <c r="D60" s="27" t="s">
        <v>145</v>
      </c>
      <c r="E60" s="27" t="s">
        <v>146</v>
      </c>
      <c r="F60" s="12">
        <v>72.28</v>
      </c>
      <c r="G60" s="12">
        <v>74.4</v>
      </c>
      <c r="H60" s="13">
        <f t="shared" si="2"/>
        <v>73.34</v>
      </c>
      <c r="I60" s="25" t="s">
        <v>17</v>
      </c>
    </row>
    <row r="61" s="2" customFormat="1" ht="30" customHeight="1" spans="1:9">
      <c r="A61" s="26" t="s">
        <v>147</v>
      </c>
      <c r="B61" s="26" t="s">
        <v>148</v>
      </c>
      <c r="C61" s="10">
        <v>1</v>
      </c>
      <c r="D61" s="27" t="s">
        <v>149</v>
      </c>
      <c r="E61" s="27" t="s">
        <v>150</v>
      </c>
      <c r="F61" s="12">
        <v>61.15</v>
      </c>
      <c r="G61" s="12">
        <v>74</v>
      </c>
      <c r="H61" s="13">
        <f t="shared" si="2"/>
        <v>67.575</v>
      </c>
      <c r="I61" s="22" t="s">
        <v>14</v>
      </c>
    </row>
    <row r="62" s="2" customFormat="1" ht="30" customHeight="1" spans="1:9">
      <c r="A62" s="14"/>
      <c r="B62" s="16"/>
      <c r="C62" s="17"/>
      <c r="D62" s="27" t="s">
        <v>151</v>
      </c>
      <c r="E62" s="27" t="s">
        <v>152</v>
      </c>
      <c r="F62" s="12">
        <v>45.4</v>
      </c>
      <c r="G62" s="12">
        <v>66.8</v>
      </c>
      <c r="H62" s="13">
        <f t="shared" si="2"/>
        <v>56.1</v>
      </c>
      <c r="I62" s="23" t="s">
        <v>17</v>
      </c>
    </row>
    <row r="63" s="2" customFormat="1" ht="30" customHeight="1" spans="1:9">
      <c r="A63" s="14"/>
      <c r="B63" s="26" t="s">
        <v>153</v>
      </c>
      <c r="C63" s="10">
        <v>1</v>
      </c>
      <c r="D63" s="27" t="s">
        <v>154</v>
      </c>
      <c r="E63" s="27" t="s">
        <v>155</v>
      </c>
      <c r="F63" s="12">
        <v>76.9</v>
      </c>
      <c r="G63" s="12">
        <v>77</v>
      </c>
      <c r="H63" s="13">
        <f t="shared" si="2"/>
        <v>76.95</v>
      </c>
      <c r="I63" s="22" t="s">
        <v>14</v>
      </c>
    </row>
    <row r="64" s="2" customFormat="1" ht="30" customHeight="1" spans="1:9">
      <c r="A64" s="14"/>
      <c r="B64" s="14"/>
      <c r="C64" s="15"/>
      <c r="D64" s="27" t="s">
        <v>156</v>
      </c>
      <c r="E64" s="27" t="s">
        <v>157</v>
      </c>
      <c r="F64" s="12">
        <v>75.92</v>
      </c>
      <c r="G64" s="12">
        <v>77.8</v>
      </c>
      <c r="H64" s="13">
        <f t="shared" si="2"/>
        <v>76.86</v>
      </c>
      <c r="I64" s="23" t="s">
        <v>17</v>
      </c>
    </row>
    <row r="65" s="2" customFormat="1" ht="30" customHeight="1" spans="1:9">
      <c r="A65" s="16"/>
      <c r="B65" s="16"/>
      <c r="C65" s="17"/>
      <c r="D65" s="27" t="s">
        <v>158</v>
      </c>
      <c r="E65" s="27" t="s">
        <v>159</v>
      </c>
      <c r="F65" s="12">
        <v>75.93</v>
      </c>
      <c r="G65" s="12">
        <v>76.6</v>
      </c>
      <c r="H65" s="13">
        <f t="shared" si="2"/>
        <v>76.265</v>
      </c>
      <c r="I65" s="23" t="s">
        <v>17</v>
      </c>
    </row>
  </sheetData>
  <autoFilter ref="A2:P65">
    <extLst/>
  </autoFilter>
  <sortState ref="D57:I59">
    <sortCondition ref="H57:H59" descending="1"/>
  </sortState>
  <mergeCells count="44">
    <mergeCell ref="A1:I1"/>
    <mergeCell ref="A3:A5"/>
    <mergeCell ref="A6:A11"/>
    <mergeCell ref="A12:A16"/>
    <mergeCell ref="A17:A35"/>
    <mergeCell ref="A36:A51"/>
    <mergeCell ref="A52:A60"/>
    <mergeCell ref="A61:A65"/>
    <mergeCell ref="B3:B5"/>
    <mergeCell ref="B6:B8"/>
    <mergeCell ref="B9:B11"/>
    <mergeCell ref="B12:B14"/>
    <mergeCell ref="B15:B16"/>
    <mergeCell ref="B17:B19"/>
    <mergeCell ref="B20:B21"/>
    <mergeCell ref="B22:B27"/>
    <mergeCell ref="B28:B32"/>
    <mergeCell ref="B33:B35"/>
    <mergeCell ref="B36:B38"/>
    <mergeCell ref="B39:B41"/>
    <mergeCell ref="B42:B44"/>
    <mergeCell ref="B45:B48"/>
    <mergeCell ref="B49:B51"/>
    <mergeCell ref="B52:B60"/>
    <mergeCell ref="B61:B62"/>
    <mergeCell ref="B63:B65"/>
    <mergeCell ref="C3:C5"/>
    <mergeCell ref="C6:C8"/>
    <mergeCell ref="C9:C11"/>
    <mergeCell ref="C12:C14"/>
    <mergeCell ref="C15:C16"/>
    <mergeCell ref="C17:C19"/>
    <mergeCell ref="C20:C21"/>
    <mergeCell ref="C22:C27"/>
    <mergeCell ref="C28:C32"/>
    <mergeCell ref="C33:C35"/>
    <mergeCell ref="C36:C38"/>
    <mergeCell ref="C39:C41"/>
    <mergeCell ref="C42:C44"/>
    <mergeCell ref="C45:C48"/>
    <mergeCell ref="C49:C51"/>
    <mergeCell ref="C52:C60"/>
    <mergeCell ref="C61:C62"/>
    <mergeCell ref="C63:C65"/>
  </mergeCells>
  <printOptions horizontalCentered="1"/>
  <pageMargins left="0.590277777777778" right="0.590277777777778" top="0.865972222222222" bottom="0.826388888888889" header="0.5" footer="0.156944444444444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乌拉特后旗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</dc:creator>
  <cp:lastModifiedBy>WPS_周婷</cp:lastModifiedBy>
  <dcterms:created xsi:type="dcterms:W3CDTF">2021-07-12T01:49:00Z</dcterms:created>
  <dcterms:modified xsi:type="dcterms:W3CDTF">2021-09-06T09:32:04Z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EEA2491D8EDF4F91B1628EC86CCC8486</vt:lpwstr>
  </property>
</Properties>
</file>