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77" activeTab="0"/>
  </bookViews>
  <sheets>
    <sheet name="成绩汇总" sheetId="1" r:id="rId1"/>
    <sheet name="Sheet2" sheetId="2" r:id="rId2"/>
    <sheet name="Sheet3" sheetId="3" r:id="rId3"/>
  </sheets>
  <definedNames>
    <definedName name="_xlnm._FilterDatabase" localSheetId="0" hidden="1">'成绩汇总'!$A$2:$M$109</definedName>
  </definedNames>
  <calcPr fullCalcOnLoad="1"/>
</workbook>
</file>

<file path=xl/sharedStrings.xml><?xml version="1.0" encoding="utf-8"?>
<sst xmlns="http://schemas.openxmlformats.org/spreadsheetml/2006/main" count="243" uniqueCount="129">
  <si>
    <t>2021年婺城区公开招聘专职社区工作者总成绩公示</t>
  </si>
  <si>
    <t>序号</t>
  </si>
  <si>
    <t>准考证号</t>
  </si>
  <si>
    <t>姓名</t>
  </si>
  <si>
    <t>笔试成绩</t>
  </si>
  <si>
    <t>折合分
=笔试成绩*50%</t>
  </si>
  <si>
    <t>加分值</t>
  </si>
  <si>
    <t>合计分
=笔试折合分+加分值</t>
  </si>
  <si>
    <t>面试成绩</t>
  </si>
  <si>
    <t>面试折合分=面试成绩*50%</t>
  </si>
  <si>
    <t>总成绩</t>
  </si>
  <si>
    <t>排名</t>
  </si>
  <si>
    <t>岗位</t>
  </si>
  <si>
    <t>备注</t>
  </si>
  <si>
    <t>郑子奇</t>
  </si>
  <si>
    <t>岗位一</t>
  </si>
  <si>
    <t>胡颖捷</t>
  </si>
  <si>
    <t>胡昊夔</t>
  </si>
  <si>
    <t>朱月</t>
  </si>
  <si>
    <t>76.26</t>
  </si>
  <si>
    <t>岗位二</t>
  </si>
  <si>
    <t>黄晓</t>
  </si>
  <si>
    <t>74.08</t>
  </si>
  <si>
    <t>徐玉丽</t>
  </si>
  <si>
    <t>0</t>
  </si>
  <si>
    <t>缺考</t>
  </si>
  <si>
    <t>沈陶剑</t>
  </si>
  <si>
    <t>岗位三</t>
  </si>
  <si>
    <t>曹俊文</t>
  </si>
  <si>
    <t>李承珂</t>
  </si>
  <si>
    <t>曾毅飞</t>
  </si>
  <si>
    <t>傅鹏杰</t>
  </si>
  <si>
    <t>钱超</t>
  </si>
  <si>
    <t>丁元龙</t>
  </si>
  <si>
    <t>陈煜曦</t>
  </si>
  <si>
    <t>章文浩</t>
  </si>
  <si>
    <t>洪加奇</t>
  </si>
  <si>
    <t>陈晨</t>
  </si>
  <si>
    <t>池宇威</t>
  </si>
  <si>
    <t>张超鹏</t>
  </si>
  <si>
    <t>滕光明</t>
  </si>
  <si>
    <t>胡杭金</t>
  </si>
  <si>
    <t>盛海杨</t>
  </si>
  <si>
    <t>宋嘉豪</t>
  </si>
  <si>
    <t>徐杰</t>
  </si>
  <si>
    <t>温庆华</t>
  </si>
  <si>
    <t>郑晨</t>
  </si>
  <si>
    <t>陈捷</t>
  </si>
  <si>
    <t>庄元</t>
  </si>
  <si>
    <t>卢真龙</t>
  </si>
  <si>
    <t>陈安</t>
  </si>
  <si>
    <t>陈刘浦</t>
  </si>
  <si>
    <t>张思卿</t>
  </si>
  <si>
    <t>蒋哲晟</t>
  </si>
  <si>
    <t>俞哲</t>
  </si>
  <si>
    <t>王丹阳</t>
  </si>
  <si>
    <t>俞程</t>
  </si>
  <si>
    <t>金浩</t>
  </si>
  <si>
    <t>傅俊杰</t>
  </si>
  <si>
    <t>姚慧卿</t>
  </si>
  <si>
    <t>洪雪平</t>
  </si>
  <si>
    <t>陈强</t>
  </si>
  <si>
    <t>丁锐</t>
  </si>
  <si>
    <t>滕耀</t>
  </si>
  <si>
    <t>卢元超</t>
  </si>
  <si>
    <t>黄励勤</t>
  </si>
  <si>
    <t>张先庆</t>
  </si>
  <si>
    <t>李峰</t>
  </si>
  <si>
    <t>钱幸源</t>
  </si>
  <si>
    <t>孙鑫泽</t>
  </si>
  <si>
    <t>吕浩</t>
  </si>
  <si>
    <t>申宇韬</t>
  </si>
  <si>
    <t>陈天虹</t>
  </si>
  <si>
    <t>陈子乐</t>
  </si>
  <si>
    <t>何钧泉</t>
  </si>
  <si>
    <t>杜华菁</t>
  </si>
  <si>
    <t>张清哲</t>
  </si>
  <si>
    <t>洪  川</t>
  </si>
  <si>
    <t>杨婷</t>
  </si>
  <si>
    <t>岗位四</t>
  </si>
  <si>
    <t>程诗雯</t>
  </si>
  <si>
    <t>徐庆龄</t>
  </si>
  <si>
    <t>陈玲</t>
  </si>
  <si>
    <t>项倩</t>
  </si>
  <si>
    <t>郑上坚</t>
  </si>
  <si>
    <t>应洁</t>
  </si>
  <si>
    <t>金佳衡</t>
  </si>
  <si>
    <t>胡靖</t>
  </si>
  <si>
    <t>郑悦</t>
  </si>
  <si>
    <t>李丹红</t>
  </si>
  <si>
    <t>章佳莉</t>
  </si>
  <si>
    <t>郑珊</t>
  </si>
  <si>
    <t>周琳蓝</t>
  </si>
  <si>
    <t>陈亚</t>
  </si>
  <si>
    <t>朱苏勤</t>
  </si>
  <si>
    <t>刘佳</t>
  </si>
  <si>
    <t>王威薇</t>
  </si>
  <si>
    <t>赖晓娟</t>
  </si>
  <si>
    <t>邵晨雯</t>
  </si>
  <si>
    <t>方诗卉</t>
  </si>
  <si>
    <t>姜倩瑜</t>
  </si>
  <si>
    <t>张嘉欣</t>
  </si>
  <si>
    <t>张楠楠</t>
  </si>
  <si>
    <t>洪淼</t>
  </si>
  <si>
    <t>王琦</t>
  </si>
  <si>
    <t>褚丽雅</t>
  </si>
  <si>
    <t>沈悦</t>
  </si>
  <si>
    <t>吴小燕</t>
  </si>
  <si>
    <t>戴婷</t>
  </si>
  <si>
    <t>舒小云</t>
  </si>
  <si>
    <t>王诸芳子</t>
  </si>
  <si>
    <t>余佳美</t>
  </si>
  <si>
    <t>张璐</t>
  </si>
  <si>
    <t>何书情</t>
  </si>
  <si>
    <t>金雨晨</t>
  </si>
  <si>
    <t>陆潘琦</t>
  </si>
  <si>
    <t>郑薇</t>
  </si>
  <si>
    <t>叶诗韵</t>
  </si>
  <si>
    <t>倪秀文</t>
  </si>
  <si>
    <t>王琪</t>
  </si>
  <si>
    <t>王菁</t>
  </si>
  <si>
    <t>唐悦</t>
  </si>
  <si>
    <t>胡静</t>
  </si>
  <si>
    <t>李带雨</t>
  </si>
  <si>
    <t>黄凯莉</t>
  </si>
  <si>
    <t>章凯俐</t>
  </si>
  <si>
    <t>方静</t>
  </si>
  <si>
    <t>黄诗琦</t>
  </si>
  <si>
    <t>郑文迪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</si>
</sst>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workbookViewId="0" topLeftCell="A69">
      <selection activeCell="C94" sqref="C94"/>
    </sheetView>
  </sheetViews>
  <sheetFormatPr defaultColWidth="9.00390625" defaultRowHeight="22.5" customHeight="1"/>
  <cols>
    <col min="1" max="1" width="9.00390625" style="4" customWidth="1"/>
    <col min="2" max="2" width="14.125" style="4" customWidth="1"/>
    <col min="3" max="4" width="9.00390625" style="4" customWidth="1"/>
    <col min="5" max="5" width="14.875" style="4" customWidth="1"/>
    <col min="6" max="6" width="11.375" style="5" customWidth="1"/>
    <col min="7" max="7" width="20.125" style="4" customWidth="1"/>
    <col min="8" max="8" width="10.50390625" style="6" customWidth="1"/>
    <col min="9" max="9" width="14.875" style="7" customWidth="1"/>
    <col min="10" max="11" width="10.50390625" style="6" customWidth="1"/>
    <col min="12" max="12" width="9.00390625" style="4" customWidth="1"/>
    <col min="13" max="13" width="12.125" style="4" customWidth="1"/>
    <col min="14" max="16384" width="9.00390625" style="4" customWidth="1"/>
  </cols>
  <sheetData>
    <row r="1" spans="1:13" ht="51" customHeight="1">
      <c r="A1" s="8" t="s">
        <v>0</v>
      </c>
      <c r="B1" s="8"/>
      <c r="C1" s="8"/>
      <c r="D1" s="8"/>
      <c r="E1" s="8"/>
      <c r="F1" s="9"/>
      <c r="G1" s="8"/>
      <c r="H1" s="10"/>
      <c r="I1" s="22"/>
      <c r="J1" s="10"/>
      <c r="K1" s="10"/>
      <c r="L1" s="8"/>
      <c r="M1" s="8"/>
    </row>
    <row r="2" spans="1:13" ht="36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23" t="s">
        <v>9</v>
      </c>
      <c r="J2" s="15" t="s">
        <v>10</v>
      </c>
      <c r="K2" s="15" t="s">
        <v>11</v>
      </c>
      <c r="L2" s="11" t="s">
        <v>12</v>
      </c>
      <c r="M2" s="11" t="s">
        <v>13</v>
      </c>
    </row>
    <row r="3" spans="1:13" s="1" customFormat="1" ht="22.5" customHeight="1">
      <c r="A3" s="16">
        <v>1</v>
      </c>
      <c r="B3" s="16">
        <v>20210800104</v>
      </c>
      <c r="C3" s="16" t="s">
        <v>14</v>
      </c>
      <c r="D3" s="17">
        <v>72.8</v>
      </c>
      <c r="E3" s="17">
        <f aca="true" t="shared" si="0" ref="E3:E66">D3*0.5</f>
        <v>36.4</v>
      </c>
      <c r="F3" s="18">
        <v>0</v>
      </c>
      <c r="G3" s="17">
        <f aca="true" t="shared" si="1" ref="G3:G66">E3+F3</f>
        <v>36.4</v>
      </c>
      <c r="H3" s="19">
        <v>76.48</v>
      </c>
      <c r="I3" s="24">
        <f aca="true" t="shared" si="2" ref="I3:I66">H3*0.5</f>
        <v>38.24</v>
      </c>
      <c r="J3" s="24">
        <f aca="true" t="shared" si="3" ref="J3:J66">G3+I3</f>
        <v>74.64</v>
      </c>
      <c r="K3" s="25">
        <v>1</v>
      </c>
      <c r="L3" s="16" t="s">
        <v>15</v>
      </c>
      <c r="M3" s="16"/>
    </row>
    <row r="4" spans="1:13" s="1" customFormat="1" ht="22.5" customHeight="1">
      <c r="A4" s="16">
        <v>2</v>
      </c>
      <c r="B4" s="16">
        <v>20210800102</v>
      </c>
      <c r="C4" s="16" t="s">
        <v>16</v>
      </c>
      <c r="D4" s="17">
        <v>75.3</v>
      </c>
      <c r="E4" s="17">
        <f t="shared" si="0"/>
        <v>37.65</v>
      </c>
      <c r="F4" s="18">
        <v>0</v>
      </c>
      <c r="G4" s="17">
        <f t="shared" si="1"/>
        <v>37.65</v>
      </c>
      <c r="H4" s="19">
        <v>71.62</v>
      </c>
      <c r="I4" s="24">
        <f t="shared" si="2"/>
        <v>35.81</v>
      </c>
      <c r="J4" s="24">
        <f t="shared" si="3"/>
        <v>73.46000000000001</v>
      </c>
      <c r="K4" s="25">
        <v>2</v>
      </c>
      <c r="L4" s="16" t="s">
        <v>15</v>
      </c>
      <c r="M4" s="16"/>
    </row>
    <row r="5" spans="1:13" ht="22.5" customHeight="1">
      <c r="A5" s="16">
        <v>3</v>
      </c>
      <c r="B5" s="16">
        <v>20210800101</v>
      </c>
      <c r="C5" s="16" t="s">
        <v>17</v>
      </c>
      <c r="D5" s="17">
        <v>65.3</v>
      </c>
      <c r="E5" s="17">
        <f t="shared" si="0"/>
        <v>32.65</v>
      </c>
      <c r="F5" s="18">
        <v>0</v>
      </c>
      <c r="G5" s="17">
        <f t="shared" si="1"/>
        <v>32.65</v>
      </c>
      <c r="H5" s="19">
        <v>74.16</v>
      </c>
      <c r="I5" s="24">
        <f t="shared" si="2"/>
        <v>37.08</v>
      </c>
      <c r="J5" s="24">
        <f t="shared" si="3"/>
        <v>69.72999999999999</v>
      </c>
      <c r="K5" s="25">
        <v>3</v>
      </c>
      <c r="L5" s="16" t="s">
        <v>15</v>
      </c>
      <c r="M5" s="16"/>
    </row>
    <row r="6" spans="1:13" ht="22.5" customHeight="1">
      <c r="A6" s="16">
        <v>4</v>
      </c>
      <c r="B6" s="16">
        <v>20210800602</v>
      </c>
      <c r="C6" s="16" t="s">
        <v>18</v>
      </c>
      <c r="D6" s="17">
        <v>75.8</v>
      </c>
      <c r="E6" s="17">
        <f t="shared" si="0"/>
        <v>37.9</v>
      </c>
      <c r="F6" s="18">
        <v>0</v>
      </c>
      <c r="G6" s="17">
        <f t="shared" si="1"/>
        <v>37.9</v>
      </c>
      <c r="H6" s="20" t="s">
        <v>19</v>
      </c>
      <c r="I6" s="26">
        <f t="shared" si="2"/>
        <v>38.13</v>
      </c>
      <c r="J6" s="26">
        <f t="shared" si="3"/>
        <v>76.03</v>
      </c>
      <c r="K6" s="27">
        <v>1</v>
      </c>
      <c r="L6" s="16" t="s">
        <v>20</v>
      </c>
      <c r="M6" s="16"/>
    </row>
    <row r="7" spans="1:13" ht="22.5" customHeight="1">
      <c r="A7" s="16">
        <v>5</v>
      </c>
      <c r="B7" s="16">
        <v>20210800607</v>
      </c>
      <c r="C7" s="16" t="s">
        <v>21</v>
      </c>
      <c r="D7" s="17">
        <v>69.8</v>
      </c>
      <c r="E7" s="17">
        <f t="shared" si="0"/>
        <v>34.9</v>
      </c>
      <c r="F7" s="18">
        <v>3</v>
      </c>
      <c r="G7" s="17">
        <f t="shared" si="1"/>
        <v>37.9</v>
      </c>
      <c r="H7" s="20" t="s">
        <v>22</v>
      </c>
      <c r="I7" s="26">
        <f t="shared" si="2"/>
        <v>37.04</v>
      </c>
      <c r="J7" s="26">
        <f t="shared" si="3"/>
        <v>74.94</v>
      </c>
      <c r="K7" s="27">
        <v>2</v>
      </c>
      <c r="L7" s="16" t="s">
        <v>20</v>
      </c>
      <c r="M7" s="16"/>
    </row>
    <row r="8" spans="1:13" ht="22.5" customHeight="1">
      <c r="A8" s="16">
        <v>6</v>
      </c>
      <c r="B8" s="16">
        <v>20210800605</v>
      </c>
      <c r="C8" s="16" t="s">
        <v>23</v>
      </c>
      <c r="D8" s="17">
        <v>72.3</v>
      </c>
      <c r="E8" s="17">
        <f t="shared" si="0"/>
        <v>36.15</v>
      </c>
      <c r="F8" s="18">
        <v>0</v>
      </c>
      <c r="G8" s="17">
        <f t="shared" si="1"/>
        <v>36.15</v>
      </c>
      <c r="H8" s="20" t="s">
        <v>24</v>
      </c>
      <c r="I8" s="24">
        <f t="shared" si="2"/>
        <v>0</v>
      </c>
      <c r="J8" s="24">
        <f t="shared" si="3"/>
        <v>36.15</v>
      </c>
      <c r="K8" s="25">
        <v>3</v>
      </c>
      <c r="L8" s="16" t="s">
        <v>20</v>
      </c>
      <c r="M8" s="16" t="s">
        <v>25</v>
      </c>
    </row>
    <row r="9" spans="1:13" s="1" customFormat="1" ht="22.5" customHeight="1">
      <c r="A9" s="16">
        <v>7</v>
      </c>
      <c r="B9" s="16">
        <v>20210801017</v>
      </c>
      <c r="C9" s="16" t="s">
        <v>26</v>
      </c>
      <c r="D9" s="17">
        <v>74</v>
      </c>
      <c r="E9" s="17">
        <f t="shared" si="0"/>
        <v>37</v>
      </c>
      <c r="F9" s="18">
        <v>3</v>
      </c>
      <c r="G9" s="17">
        <f t="shared" si="1"/>
        <v>40</v>
      </c>
      <c r="H9" s="21">
        <v>76.18</v>
      </c>
      <c r="I9" s="26">
        <f t="shared" si="2"/>
        <v>38.09</v>
      </c>
      <c r="J9" s="26">
        <f t="shared" si="3"/>
        <v>78.09</v>
      </c>
      <c r="K9" s="27">
        <v>1</v>
      </c>
      <c r="L9" s="16" t="s">
        <v>27</v>
      </c>
      <c r="M9" s="16"/>
    </row>
    <row r="10" spans="1:13" s="1" customFormat="1" ht="22.5" customHeight="1">
      <c r="A10" s="16">
        <v>8</v>
      </c>
      <c r="B10" s="16">
        <v>20210800716</v>
      </c>
      <c r="C10" s="16" t="s">
        <v>28</v>
      </c>
      <c r="D10" s="17">
        <v>75.5</v>
      </c>
      <c r="E10" s="17">
        <f t="shared" si="0"/>
        <v>37.75</v>
      </c>
      <c r="F10" s="18">
        <v>0</v>
      </c>
      <c r="G10" s="17">
        <f t="shared" si="1"/>
        <v>37.75</v>
      </c>
      <c r="H10" s="21">
        <v>78.8</v>
      </c>
      <c r="I10" s="26">
        <f t="shared" si="2"/>
        <v>39.4</v>
      </c>
      <c r="J10" s="26">
        <f t="shared" si="3"/>
        <v>77.15</v>
      </c>
      <c r="K10" s="27">
        <v>2</v>
      </c>
      <c r="L10" s="16" t="s">
        <v>27</v>
      </c>
      <c r="M10" s="16"/>
    </row>
    <row r="11" spans="1:13" ht="22.5" customHeight="1">
      <c r="A11" s="16">
        <v>9</v>
      </c>
      <c r="B11" s="16">
        <v>20210800825</v>
      </c>
      <c r="C11" s="16" t="s">
        <v>29</v>
      </c>
      <c r="D11" s="17">
        <v>72.2</v>
      </c>
      <c r="E11" s="17">
        <f t="shared" si="0"/>
        <v>36.1</v>
      </c>
      <c r="F11" s="18">
        <v>3</v>
      </c>
      <c r="G11" s="17">
        <f t="shared" si="1"/>
        <v>39.1</v>
      </c>
      <c r="H11" s="21">
        <v>75.94</v>
      </c>
      <c r="I11" s="26">
        <f t="shared" si="2"/>
        <v>37.97</v>
      </c>
      <c r="J11" s="26">
        <f t="shared" si="3"/>
        <v>77.07</v>
      </c>
      <c r="K11" s="27">
        <v>3</v>
      </c>
      <c r="L11" s="16" t="s">
        <v>27</v>
      </c>
      <c r="M11" s="16"/>
    </row>
    <row r="12" spans="1:13" s="1" customFormat="1" ht="22.5" customHeight="1">
      <c r="A12" s="16">
        <v>10</v>
      </c>
      <c r="B12" s="16">
        <v>20210800618</v>
      </c>
      <c r="C12" s="16" t="s">
        <v>30</v>
      </c>
      <c r="D12" s="17">
        <v>75.6</v>
      </c>
      <c r="E12" s="17">
        <f t="shared" si="0"/>
        <v>37.8</v>
      </c>
      <c r="F12" s="18">
        <v>0</v>
      </c>
      <c r="G12" s="17">
        <f t="shared" si="1"/>
        <v>37.8</v>
      </c>
      <c r="H12" s="21">
        <v>77.92</v>
      </c>
      <c r="I12" s="26">
        <f t="shared" si="2"/>
        <v>38.96</v>
      </c>
      <c r="J12" s="26">
        <f t="shared" si="3"/>
        <v>76.75999999999999</v>
      </c>
      <c r="K12" s="27">
        <v>4</v>
      </c>
      <c r="L12" s="16" t="s">
        <v>27</v>
      </c>
      <c r="M12" s="16"/>
    </row>
    <row r="13" spans="1:13" s="1" customFormat="1" ht="22.5" customHeight="1">
      <c r="A13" s="16">
        <v>11</v>
      </c>
      <c r="B13" s="16">
        <v>20210801021</v>
      </c>
      <c r="C13" s="16" t="s">
        <v>31</v>
      </c>
      <c r="D13" s="17">
        <v>78.5</v>
      </c>
      <c r="E13" s="17">
        <f t="shared" si="0"/>
        <v>39.25</v>
      </c>
      <c r="F13" s="18">
        <v>0</v>
      </c>
      <c r="G13" s="17">
        <f t="shared" si="1"/>
        <v>39.25</v>
      </c>
      <c r="H13" s="21">
        <v>74</v>
      </c>
      <c r="I13" s="26">
        <f t="shared" si="2"/>
        <v>37</v>
      </c>
      <c r="J13" s="26">
        <f t="shared" si="3"/>
        <v>76.25</v>
      </c>
      <c r="K13" s="27">
        <v>5</v>
      </c>
      <c r="L13" s="16" t="s">
        <v>27</v>
      </c>
      <c r="M13" s="16"/>
    </row>
    <row r="14" spans="1:13" s="1" customFormat="1" ht="22.5" customHeight="1">
      <c r="A14" s="16">
        <v>12</v>
      </c>
      <c r="B14" s="16">
        <v>20210800714</v>
      </c>
      <c r="C14" s="16" t="s">
        <v>32</v>
      </c>
      <c r="D14" s="17">
        <v>77.4</v>
      </c>
      <c r="E14" s="17">
        <f t="shared" si="0"/>
        <v>38.7</v>
      </c>
      <c r="F14" s="18">
        <v>0</v>
      </c>
      <c r="G14" s="17">
        <f t="shared" si="1"/>
        <v>38.7</v>
      </c>
      <c r="H14" s="21">
        <v>74.44</v>
      </c>
      <c r="I14" s="26">
        <f t="shared" si="2"/>
        <v>37.22</v>
      </c>
      <c r="J14" s="26">
        <f t="shared" si="3"/>
        <v>75.92</v>
      </c>
      <c r="K14" s="27">
        <v>6</v>
      </c>
      <c r="L14" s="16" t="s">
        <v>27</v>
      </c>
      <c r="M14" s="16"/>
    </row>
    <row r="15" spans="1:13" s="1" customFormat="1" ht="22.5" customHeight="1">
      <c r="A15" s="16">
        <v>13</v>
      </c>
      <c r="B15" s="16">
        <v>20210801004</v>
      </c>
      <c r="C15" s="16" t="s">
        <v>33</v>
      </c>
      <c r="D15" s="17">
        <v>66</v>
      </c>
      <c r="E15" s="17">
        <f t="shared" si="0"/>
        <v>33</v>
      </c>
      <c r="F15" s="18">
        <v>5</v>
      </c>
      <c r="G15" s="17">
        <f t="shared" si="1"/>
        <v>38</v>
      </c>
      <c r="H15" s="21">
        <v>75.3</v>
      </c>
      <c r="I15" s="26">
        <f t="shared" si="2"/>
        <v>37.65</v>
      </c>
      <c r="J15" s="26">
        <f t="shared" si="3"/>
        <v>75.65</v>
      </c>
      <c r="K15" s="27">
        <v>7</v>
      </c>
      <c r="L15" s="16" t="s">
        <v>27</v>
      </c>
      <c r="M15" s="16"/>
    </row>
    <row r="16" spans="1:13" s="1" customFormat="1" ht="22.5" customHeight="1">
      <c r="A16" s="16">
        <v>14</v>
      </c>
      <c r="B16" s="16">
        <v>20210800801</v>
      </c>
      <c r="C16" s="16" t="s">
        <v>34</v>
      </c>
      <c r="D16" s="17">
        <v>74.8</v>
      </c>
      <c r="E16" s="17">
        <f t="shared" si="0"/>
        <v>37.4</v>
      </c>
      <c r="F16" s="18">
        <v>0</v>
      </c>
      <c r="G16" s="17">
        <f t="shared" si="1"/>
        <v>37.4</v>
      </c>
      <c r="H16" s="21">
        <v>76.08</v>
      </c>
      <c r="I16" s="26">
        <f t="shared" si="2"/>
        <v>38.04</v>
      </c>
      <c r="J16" s="26">
        <f t="shared" si="3"/>
        <v>75.44</v>
      </c>
      <c r="K16" s="27">
        <v>8</v>
      </c>
      <c r="L16" s="16" t="s">
        <v>27</v>
      </c>
      <c r="M16" s="16"/>
    </row>
    <row r="17" spans="1:13" s="1" customFormat="1" ht="22.5" customHeight="1">
      <c r="A17" s="16">
        <v>15</v>
      </c>
      <c r="B17" s="16">
        <v>20210800824</v>
      </c>
      <c r="C17" s="16" t="s">
        <v>35</v>
      </c>
      <c r="D17" s="17">
        <v>72.6</v>
      </c>
      <c r="E17" s="17">
        <f t="shared" si="0"/>
        <v>36.3</v>
      </c>
      <c r="F17" s="18">
        <v>0</v>
      </c>
      <c r="G17" s="17">
        <f t="shared" si="1"/>
        <v>36.3</v>
      </c>
      <c r="H17" s="21">
        <v>77.8</v>
      </c>
      <c r="I17" s="26">
        <f t="shared" si="2"/>
        <v>38.9</v>
      </c>
      <c r="J17" s="26">
        <f t="shared" si="3"/>
        <v>75.19999999999999</v>
      </c>
      <c r="K17" s="27">
        <v>9</v>
      </c>
      <c r="L17" s="16" t="s">
        <v>27</v>
      </c>
      <c r="M17" s="16"/>
    </row>
    <row r="18" spans="1:13" s="1" customFormat="1" ht="22.5" customHeight="1">
      <c r="A18" s="16">
        <v>16</v>
      </c>
      <c r="B18" s="16">
        <v>20210800717</v>
      </c>
      <c r="C18" s="16" t="s">
        <v>36</v>
      </c>
      <c r="D18" s="17">
        <v>74</v>
      </c>
      <c r="E18" s="17">
        <f t="shared" si="0"/>
        <v>37</v>
      </c>
      <c r="F18" s="18">
        <v>0</v>
      </c>
      <c r="G18" s="17">
        <f t="shared" si="1"/>
        <v>37</v>
      </c>
      <c r="H18" s="21">
        <v>76.24</v>
      </c>
      <c r="I18" s="26">
        <f t="shared" si="2"/>
        <v>38.12</v>
      </c>
      <c r="J18" s="26">
        <f t="shared" si="3"/>
        <v>75.12</v>
      </c>
      <c r="K18" s="27">
        <v>10</v>
      </c>
      <c r="L18" s="16" t="s">
        <v>27</v>
      </c>
      <c r="M18" s="16"/>
    </row>
    <row r="19" spans="1:13" s="1" customFormat="1" ht="22.5" customHeight="1">
      <c r="A19" s="16">
        <v>17</v>
      </c>
      <c r="B19" s="16">
        <v>20210800704</v>
      </c>
      <c r="C19" s="16" t="s">
        <v>37</v>
      </c>
      <c r="D19" s="17">
        <v>74.5</v>
      </c>
      <c r="E19" s="17">
        <f t="shared" si="0"/>
        <v>37.25</v>
      </c>
      <c r="F19" s="18">
        <v>0</v>
      </c>
      <c r="G19" s="17">
        <f t="shared" si="1"/>
        <v>37.25</v>
      </c>
      <c r="H19" s="21">
        <v>75.18</v>
      </c>
      <c r="I19" s="26">
        <f t="shared" si="2"/>
        <v>37.59</v>
      </c>
      <c r="J19" s="26">
        <f t="shared" si="3"/>
        <v>74.84</v>
      </c>
      <c r="K19" s="27">
        <v>11</v>
      </c>
      <c r="L19" s="16" t="s">
        <v>27</v>
      </c>
      <c r="M19" s="16"/>
    </row>
    <row r="20" spans="1:13" s="1" customFormat="1" ht="22.5" customHeight="1">
      <c r="A20" s="16">
        <v>18</v>
      </c>
      <c r="B20" s="16">
        <v>20210801023</v>
      </c>
      <c r="C20" s="16" t="s">
        <v>38</v>
      </c>
      <c r="D20" s="17">
        <v>73.7</v>
      </c>
      <c r="E20" s="17">
        <f t="shared" si="0"/>
        <v>36.85</v>
      </c>
      <c r="F20" s="18">
        <v>0</v>
      </c>
      <c r="G20" s="17">
        <f t="shared" si="1"/>
        <v>36.85</v>
      </c>
      <c r="H20" s="21">
        <v>75.82</v>
      </c>
      <c r="I20" s="26">
        <f t="shared" si="2"/>
        <v>37.91</v>
      </c>
      <c r="J20" s="26">
        <f t="shared" si="3"/>
        <v>74.75999999999999</v>
      </c>
      <c r="K20" s="27">
        <v>12</v>
      </c>
      <c r="L20" s="16" t="s">
        <v>27</v>
      </c>
      <c r="M20" s="16"/>
    </row>
    <row r="21" spans="1:13" s="1" customFormat="1" ht="22.5" customHeight="1">
      <c r="A21" s="16">
        <v>19</v>
      </c>
      <c r="B21" s="16">
        <v>20210800922</v>
      </c>
      <c r="C21" s="16" t="s">
        <v>39</v>
      </c>
      <c r="D21" s="17">
        <v>69.3</v>
      </c>
      <c r="E21" s="17">
        <f t="shared" si="0"/>
        <v>34.65</v>
      </c>
      <c r="F21" s="18">
        <v>0</v>
      </c>
      <c r="G21" s="17">
        <f t="shared" si="1"/>
        <v>34.65</v>
      </c>
      <c r="H21" s="21">
        <v>80.08</v>
      </c>
      <c r="I21" s="26">
        <f t="shared" si="2"/>
        <v>40.04</v>
      </c>
      <c r="J21" s="26">
        <f t="shared" si="3"/>
        <v>74.69</v>
      </c>
      <c r="K21" s="27">
        <v>13</v>
      </c>
      <c r="L21" s="16" t="s">
        <v>27</v>
      </c>
      <c r="M21" s="16"/>
    </row>
    <row r="22" spans="1:13" s="1" customFormat="1" ht="22.5" customHeight="1">
      <c r="A22" s="16">
        <v>20</v>
      </c>
      <c r="B22" s="16">
        <v>20210800719</v>
      </c>
      <c r="C22" s="16" t="s">
        <v>40</v>
      </c>
      <c r="D22" s="17">
        <v>70.8</v>
      </c>
      <c r="E22" s="17">
        <f t="shared" si="0"/>
        <v>35.4</v>
      </c>
      <c r="F22" s="18">
        <v>0</v>
      </c>
      <c r="G22" s="17">
        <f t="shared" si="1"/>
        <v>35.4</v>
      </c>
      <c r="H22" s="21">
        <v>78.36</v>
      </c>
      <c r="I22" s="26">
        <f t="shared" si="2"/>
        <v>39.18</v>
      </c>
      <c r="J22" s="26">
        <f t="shared" si="3"/>
        <v>74.58</v>
      </c>
      <c r="K22" s="27">
        <v>14</v>
      </c>
      <c r="L22" s="16" t="s">
        <v>27</v>
      </c>
      <c r="M22" s="16"/>
    </row>
    <row r="23" spans="1:13" ht="22.5" customHeight="1">
      <c r="A23" s="16">
        <v>21</v>
      </c>
      <c r="B23" s="16">
        <v>20210801024</v>
      </c>
      <c r="C23" s="16" t="s">
        <v>41</v>
      </c>
      <c r="D23" s="17">
        <v>70</v>
      </c>
      <c r="E23" s="17">
        <f t="shared" si="0"/>
        <v>35</v>
      </c>
      <c r="F23" s="18">
        <v>0</v>
      </c>
      <c r="G23" s="17">
        <f t="shared" si="1"/>
        <v>35</v>
      </c>
      <c r="H23" s="21">
        <v>79.08</v>
      </c>
      <c r="I23" s="26">
        <f t="shared" si="2"/>
        <v>39.54</v>
      </c>
      <c r="J23" s="26">
        <f t="shared" si="3"/>
        <v>74.53999999999999</v>
      </c>
      <c r="K23" s="27">
        <v>15</v>
      </c>
      <c r="L23" s="16" t="s">
        <v>27</v>
      </c>
      <c r="M23" s="16"/>
    </row>
    <row r="24" spans="1:13" s="1" customFormat="1" ht="22.5" customHeight="1">
      <c r="A24" s="16">
        <v>22</v>
      </c>
      <c r="B24" s="16">
        <v>20210800725</v>
      </c>
      <c r="C24" s="16" t="s">
        <v>42</v>
      </c>
      <c r="D24" s="17">
        <v>73.7</v>
      </c>
      <c r="E24" s="17">
        <f t="shared" si="0"/>
        <v>36.85</v>
      </c>
      <c r="F24" s="18">
        <v>0</v>
      </c>
      <c r="G24" s="17">
        <f t="shared" si="1"/>
        <v>36.85</v>
      </c>
      <c r="H24" s="21">
        <v>75.3</v>
      </c>
      <c r="I24" s="26">
        <f t="shared" si="2"/>
        <v>37.65</v>
      </c>
      <c r="J24" s="26">
        <f t="shared" si="3"/>
        <v>74.5</v>
      </c>
      <c r="K24" s="27">
        <v>16</v>
      </c>
      <c r="L24" s="16" t="s">
        <v>27</v>
      </c>
      <c r="M24" s="16"/>
    </row>
    <row r="25" spans="1:13" s="1" customFormat="1" ht="22.5" customHeight="1">
      <c r="A25" s="16">
        <v>23</v>
      </c>
      <c r="B25" s="16">
        <v>20210801028</v>
      </c>
      <c r="C25" s="16" t="s">
        <v>43</v>
      </c>
      <c r="D25" s="17">
        <v>73.2</v>
      </c>
      <c r="E25" s="17">
        <f t="shared" si="0"/>
        <v>36.6</v>
      </c>
      <c r="F25" s="18">
        <v>0</v>
      </c>
      <c r="G25" s="17">
        <f t="shared" si="1"/>
        <v>36.6</v>
      </c>
      <c r="H25" s="21">
        <v>75.8</v>
      </c>
      <c r="I25" s="26">
        <f t="shared" si="2"/>
        <v>37.9</v>
      </c>
      <c r="J25" s="26">
        <f t="shared" si="3"/>
        <v>74.5</v>
      </c>
      <c r="K25" s="27">
        <v>16</v>
      </c>
      <c r="L25" s="16" t="s">
        <v>27</v>
      </c>
      <c r="M25" s="16"/>
    </row>
    <row r="26" spans="1:13" s="1" customFormat="1" ht="22.5" customHeight="1">
      <c r="A26" s="16">
        <v>24</v>
      </c>
      <c r="B26" s="16">
        <v>20210800709</v>
      </c>
      <c r="C26" s="16" t="s">
        <v>44</v>
      </c>
      <c r="D26" s="17">
        <v>72.9</v>
      </c>
      <c r="E26" s="17">
        <f t="shared" si="0"/>
        <v>36.45</v>
      </c>
      <c r="F26" s="18">
        <v>0</v>
      </c>
      <c r="G26" s="17">
        <f t="shared" si="1"/>
        <v>36.45</v>
      </c>
      <c r="H26" s="21">
        <v>75.84</v>
      </c>
      <c r="I26" s="26">
        <f t="shared" si="2"/>
        <v>37.92</v>
      </c>
      <c r="J26" s="26">
        <f t="shared" si="3"/>
        <v>74.37</v>
      </c>
      <c r="K26" s="27">
        <v>18</v>
      </c>
      <c r="L26" s="16" t="s">
        <v>27</v>
      </c>
      <c r="M26" s="16"/>
    </row>
    <row r="27" spans="1:13" s="1" customFormat="1" ht="22.5" customHeight="1">
      <c r="A27" s="16">
        <v>25</v>
      </c>
      <c r="B27" s="16">
        <v>20210800817</v>
      </c>
      <c r="C27" s="16" t="s">
        <v>45</v>
      </c>
      <c r="D27" s="17">
        <v>74.9</v>
      </c>
      <c r="E27" s="17">
        <f t="shared" si="0"/>
        <v>37.45</v>
      </c>
      <c r="F27" s="18">
        <v>0</v>
      </c>
      <c r="G27" s="17">
        <f t="shared" si="1"/>
        <v>37.45</v>
      </c>
      <c r="H27" s="21">
        <v>73.62</v>
      </c>
      <c r="I27" s="26">
        <f t="shared" si="2"/>
        <v>36.81</v>
      </c>
      <c r="J27" s="26">
        <f t="shared" si="3"/>
        <v>74.26</v>
      </c>
      <c r="K27" s="27">
        <v>19</v>
      </c>
      <c r="L27" s="16" t="s">
        <v>27</v>
      </c>
      <c r="M27" s="16"/>
    </row>
    <row r="28" spans="1:13" s="1" customFormat="1" ht="22.5" customHeight="1">
      <c r="A28" s="16">
        <v>26</v>
      </c>
      <c r="B28" s="16">
        <v>20210800820</v>
      </c>
      <c r="C28" s="16" t="s">
        <v>46</v>
      </c>
      <c r="D28" s="17">
        <v>71.5</v>
      </c>
      <c r="E28" s="17">
        <f t="shared" si="0"/>
        <v>35.75</v>
      </c>
      <c r="F28" s="18">
        <v>0</v>
      </c>
      <c r="G28" s="17">
        <f t="shared" si="1"/>
        <v>35.75</v>
      </c>
      <c r="H28" s="21">
        <v>76.96</v>
      </c>
      <c r="I28" s="26">
        <f t="shared" si="2"/>
        <v>38.48</v>
      </c>
      <c r="J28" s="26">
        <f t="shared" si="3"/>
        <v>74.22999999999999</v>
      </c>
      <c r="K28" s="27">
        <v>20</v>
      </c>
      <c r="L28" s="16" t="s">
        <v>27</v>
      </c>
      <c r="M28" s="16"/>
    </row>
    <row r="29" spans="1:13" s="2" customFormat="1" ht="22.5" customHeight="1">
      <c r="A29" s="16">
        <v>27</v>
      </c>
      <c r="B29" s="16">
        <v>20210800610</v>
      </c>
      <c r="C29" s="16" t="s">
        <v>47</v>
      </c>
      <c r="D29" s="17">
        <v>71.6</v>
      </c>
      <c r="E29" s="17">
        <f t="shared" si="0"/>
        <v>35.8</v>
      </c>
      <c r="F29" s="18">
        <v>0</v>
      </c>
      <c r="G29" s="17">
        <f t="shared" si="1"/>
        <v>35.8</v>
      </c>
      <c r="H29" s="21">
        <v>76.68</v>
      </c>
      <c r="I29" s="26">
        <f t="shared" si="2"/>
        <v>38.34</v>
      </c>
      <c r="J29" s="26">
        <f t="shared" si="3"/>
        <v>74.14</v>
      </c>
      <c r="K29" s="27">
        <v>21</v>
      </c>
      <c r="L29" s="16" t="s">
        <v>27</v>
      </c>
      <c r="M29" s="16"/>
    </row>
    <row r="30" spans="1:13" s="1" customFormat="1" ht="22.5" customHeight="1">
      <c r="A30" s="16">
        <v>28</v>
      </c>
      <c r="B30" s="16">
        <v>20210801009</v>
      </c>
      <c r="C30" s="16" t="s">
        <v>48</v>
      </c>
      <c r="D30" s="17">
        <v>68.4</v>
      </c>
      <c r="E30" s="17">
        <f t="shared" si="0"/>
        <v>34.2</v>
      </c>
      <c r="F30" s="18">
        <v>3</v>
      </c>
      <c r="G30" s="17">
        <f t="shared" si="1"/>
        <v>37.2</v>
      </c>
      <c r="H30" s="21">
        <v>73.84</v>
      </c>
      <c r="I30" s="26">
        <f t="shared" si="2"/>
        <v>36.92</v>
      </c>
      <c r="J30" s="26">
        <f t="shared" si="3"/>
        <v>74.12</v>
      </c>
      <c r="K30" s="27">
        <v>22</v>
      </c>
      <c r="L30" s="16" t="s">
        <v>27</v>
      </c>
      <c r="M30" s="16"/>
    </row>
    <row r="31" spans="1:13" s="1" customFormat="1" ht="22.5" customHeight="1">
      <c r="A31" s="16">
        <v>29</v>
      </c>
      <c r="B31" s="16">
        <v>20210800620</v>
      </c>
      <c r="C31" s="16" t="s">
        <v>49</v>
      </c>
      <c r="D31" s="17">
        <v>73.9</v>
      </c>
      <c r="E31" s="17">
        <f t="shared" si="0"/>
        <v>36.95</v>
      </c>
      <c r="F31" s="18">
        <v>0</v>
      </c>
      <c r="G31" s="17">
        <f t="shared" si="1"/>
        <v>36.95</v>
      </c>
      <c r="H31" s="21">
        <v>74.32</v>
      </c>
      <c r="I31" s="26">
        <f t="shared" si="2"/>
        <v>37.16</v>
      </c>
      <c r="J31" s="26">
        <f t="shared" si="3"/>
        <v>74.11</v>
      </c>
      <c r="K31" s="27">
        <v>23</v>
      </c>
      <c r="L31" s="16" t="s">
        <v>27</v>
      </c>
      <c r="M31" s="16"/>
    </row>
    <row r="32" spans="1:13" s="1" customFormat="1" ht="22.5" customHeight="1">
      <c r="A32" s="16">
        <v>31</v>
      </c>
      <c r="B32" s="16">
        <v>20210800804</v>
      </c>
      <c r="C32" s="16" t="s">
        <v>50</v>
      </c>
      <c r="D32" s="17">
        <v>73.7</v>
      </c>
      <c r="E32" s="17">
        <f t="shared" si="0"/>
        <v>36.85</v>
      </c>
      <c r="F32" s="18">
        <v>0</v>
      </c>
      <c r="G32" s="17">
        <f t="shared" si="1"/>
        <v>36.85</v>
      </c>
      <c r="H32" s="21">
        <v>74.26</v>
      </c>
      <c r="I32" s="26">
        <f t="shared" si="2"/>
        <v>37.13</v>
      </c>
      <c r="J32" s="26">
        <f t="shared" si="3"/>
        <v>73.98</v>
      </c>
      <c r="K32" s="27">
        <v>24</v>
      </c>
      <c r="L32" s="16" t="s">
        <v>27</v>
      </c>
      <c r="M32" s="16"/>
    </row>
    <row r="33" spans="1:13" s="1" customFormat="1" ht="22.5" customHeight="1">
      <c r="A33" s="16">
        <v>32</v>
      </c>
      <c r="B33" s="16">
        <v>20210800718</v>
      </c>
      <c r="C33" s="16" t="s">
        <v>51</v>
      </c>
      <c r="D33" s="17">
        <v>71.2</v>
      </c>
      <c r="E33" s="17">
        <f t="shared" si="0"/>
        <v>35.6</v>
      </c>
      <c r="F33" s="18">
        <v>0</v>
      </c>
      <c r="G33" s="17">
        <f t="shared" si="1"/>
        <v>35.6</v>
      </c>
      <c r="H33" s="21">
        <v>76.6</v>
      </c>
      <c r="I33" s="26">
        <f t="shared" si="2"/>
        <v>38.3</v>
      </c>
      <c r="J33" s="26">
        <f t="shared" si="3"/>
        <v>73.9</v>
      </c>
      <c r="K33" s="27">
        <v>25</v>
      </c>
      <c r="L33" s="16" t="s">
        <v>27</v>
      </c>
      <c r="M33" s="16"/>
    </row>
    <row r="34" spans="1:13" s="1" customFormat="1" ht="22.5" customHeight="1">
      <c r="A34" s="16">
        <v>33</v>
      </c>
      <c r="B34" s="16">
        <v>20210800706</v>
      </c>
      <c r="C34" s="16" t="s">
        <v>52</v>
      </c>
      <c r="D34" s="17">
        <v>71.1</v>
      </c>
      <c r="E34" s="17">
        <f t="shared" si="0"/>
        <v>35.55</v>
      </c>
      <c r="F34" s="18">
        <v>0</v>
      </c>
      <c r="G34" s="17">
        <f t="shared" si="1"/>
        <v>35.55</v>
      </c>
      <c r="H34" s="21">
        <v>76.58</v>
      </c>
      <c r="I34" s="26">
        <f t="shared" si="2"/>
        <v>38.29</v>
      </c>
      <c r="J34" s="26">
        <f t="shared" si="3"/>
        <v>73.84</v>
      </c>
      <c r="K34" s="27">
        <v>26</v>
      </c>
      <c r="L34" s="16" t="s">
        <v>27</v>
      </c>
      <c r="M34" s="16"/>
    </row>
    <row r="35" spans="1:13" s="3" customFormat="1" ht="22.5" customHeight="1">
      <c r="A35" s="16">
        <v>34</v>
      </c>
      <c r="B35" s="16">
        <v>20210800705</v>
      </c>
      <c r="C35" s="16" t="s">
        <v>53</v>
      </c>
      <c r="D35" s="17">
        <v>69.2</v>
      </c>
      <c r="E35" s="17">
        <f t="shared" si="0"/>
        <v>34.6</v>
      </c>
      <c r="F35" s="18">
        <v>0</v>
      </c>
      <c r="G35" s="17">
        <f t="shared" si="1"/>
        <v>34.6</v>
      </c>
      <c r="H35" s="21">
        <v>78.14</v>
      </c>
      <c r="I35" s="26">
        <f t="shared" si="2"/>
        <v>39.07</v>
      </c>
      <c r="J35" s="26">
        <f t="shared" si="3"/>
        <v>73.67</v>
      </c>
      <c r="K35" s="27">
        <v>27</v>
      </c>
      <c r="L35" s="16" t="s">
        <v>27</v>
      </c>
      <c r="M35" s="16"/>
    </row>
    <row r="36" spans="1:13" s="1" customFormat="1" ht="22.5" customHeight="1">
      <c r="A36" s="16">
        <v>35</v>
      </c>
      <c r="B36" s="16">
        <v>20210800916</v>
      </c>
      <c r="C36" s="16" t="s">
        <v>54</v>
      </c>
      <c r="D36" s="17">
        <v>70.2</v>
      </c>
      <c r="E36" s="17">
        <f t="shared" si="0"/>
        <v>35.1</v>
      </c>
      <c r="F36" s="18">
        <v>0</v>
      </c>
      <c r="G36" s="17">
        <f t="shared" si="1"/>
        <v>35.1</v>
      </c>
      <c r="H36" s="21">
        <v>76.12</v>
      </c>
      <c r="I36" s="26">
        <f t="shared" si="2"/>
        <v>38.06</v>
      </c>
      <c r="J36" s="26">
        <f t="shared" si="3"/>
        <v>73.16</v>
      </c>
      <c r="K36" s="27">
        <v>28</v>
      </c>
      <c r="L36" s="16" t="s">
        <v>27</v>
      </c>
      <c r="M36" s="16"/>
    </row>
    <row r="37" spans="1:13" s="1" customFormat="1" ht="22.5" customHeight="1">
      <c r="A37" s="16">
        <v>36</v>
      </c>
      <c r="B37" s="16">
        <v>20210800905</v>
      </c>
      <c r="C37" s="16" t="s">
        <v>55</v>
      </c>
      <c r="D37" s="17">
        <v>70</v>
      </c>
      <c r="E37" s="17">
        <f t="shared" si="0"/>
        <v>35</v>
      </c>
      <c r="F37" s="18">
        <v>0</v>
      </c>
      <c r="G37" s="17">
        <f t="shared" si="1"/>
        <v>35</v>
      </c>
      <c r="H37" s="21">
        <v>75.92</v>
      </c>
      <c r="I37" s="26">
        <f t="shared" si="2"/>
        <v>37.96</v>
      </c>
      <c r="J37" s="26">
        <f t="shared" si="3"/>
        <v>72.96000000000001</v>
      </c>
      <c r="K37" s="27">
        <v>29</v>
      </c>
      <c r="L37" s="16" t="s">
        <v>27</v>
      </c>
      <c r="M37" s="16"/>
    </row>
    <row r="38" spans="1:13" s="1" customFormat="1" ht="22.5" customHeight="1">
      <c r="A38" s="16">
        <v>37</v>
      </c>
      <c r="B38" s="16">
        <v>20210800722</v>
      </c>
      <c r="C38" s="16" t="s">
        <v>56</v>
      </c>
      <c r="D38" s="17">
        <v>70.6</v>
      </c>
      <c r="E38" s="17">
        <f t="shared" si="0"/>
        <v>35.3</v>
      </c>
      <c r="F38" s="18">
        <v>0</v>
      </c>
      <c r="G38" s="17">
        <f t="shared" si="1"/>
        <v>35.3</v>
      </c>
      <c r="H38" s="21">
        <v>75.3</v>
      </c>
      <c r="I38" s="26">
        <f t="shared" si="2"/>
        <v>37.65</v>
      </c>
      <c r="J38" s="26">
        <f t="shared" si="3"/>
        <v>72.94999999999999</v>
      </c>
      <c r="K38" s="27">
        <v>30</v>
      </c>
      <c r="L38" s="16" t="s">
        <v>27</v>
      </c>
      <c r="M38" s="16"/>
    </row>
    <row r="39" spans="1:13" s="1" customFormat="1" ht="22.5" customHeight="1">
      <c r="A39" s="16">
        <v>38</v>
      </c>
      <c r="B39" s="16">
        <v>20210800816</v>
      </c>
      <c r="C39" s="16" t="s">
        <v>57</v>
      </c>
      <c r="D39" s="17">
        <v>71.3</v>
      </c>
      <c r="E39" s="17">
        <f t="shared" si="0"/>
        <v>35.65</v>
      </c>
      <c r="F39" s="18">
        <v>0</v>
      </c>
      <c r="G39" s="17">
        <f t="shared" si="1"/>
        <v>35.65</v>
      </c>
      <c r="H39" s="21">
        <v>74.58</v>
      </c>
      <c r="I39" s="26">
        <f t="shared" si="2"/>
        <v>37.29</v>
      </c>
      <c r="J39" s="26">
        <f t="shared" si="3"/>
        <v>72.94</v>
      </c>
      <c r="K39" s="27">
        <v>31</v>
      </c>
      <c r="L39" s="16" t="s">
        <v>27</v>
      </c>
      <c r="M39" s="16"/>
    </row>
    <row r="40" spans="1:13" s="1" customFormat="1" ht="22.5" customHeight="1">
      <c r="A40" s="16">
        <v>39</v>
      </c>
      <c r="B40" s="16">
        <v>20210800909</v>
      </c>
      <c r="C40" s="16" t="s">
        <v>58</v>
      </c>
      <c r="D40" s="17">
        <v>71.4</v>
      </c>
      <c r="E40" s="17">
        <f t="shared" si="0"/>
        <v>35.7</v>
      </c>
      <c r="F40" s="18">
        <v>0</v>
      </c>
      <c r="G40" s="17">
        <f t="shared" si="1"/>
        <v>35.7</v>
      </c>
      <c r="H40" s="21">
        <v>74.42</v>
      </c>
      <c r="I40" s="26">
        <f t="shared" si="2"/>
        <v>37.21</v>
      </c>
      <c r="J40" s="26">
        <f t="shared" si="3"/>
        <v>72.91</v>
      </c>
      <c r="K40" s="27">
        <v>32</v>
      </c>
      <c r="L40" s="16" t="s">
        <v>27</v>
      </c>
      <c r="M40" s="16"/>
    </row>
    <row r="41" spans="1:13" s="1" customFormat="1" ht="22.5" customHeight="1">
      <c r="A41" s="16">
        <v>40</v>
      </c>
      <c r="B41" s="16">
        <v>20210800902</v>
      </c>
      <c r="C41" s="16" t="s">
        <v>59</v>
      </c>
      <c r="D41" s="17">
        <v>72.2</v>
      </c>
      <c r="E41" s="17">
        <f t="shared" si="0"/>
        <v>36.1</v>
      </c>
      <c r="F41" s="18">
        <v>0</v>
      </c>
      <c r="G41" s="17">
        <f t="shared" si="1"/>
        <v>36.1</v>
      </c>
      <c r="H41" s="21">
        <v>73.08</v>
      </c>
      <c r="I41" s="26">
        <f t="shared" si="2"/>
        <v>36.54</v>
      </c>
      <c r="J41" s="26">
        <f t="shared" si="3"/>
        <v>72.64</v>
      </c>
      <c r="K41" s="27">
        <v>33</v>
      </c>
      <c r="L41" s="16" t="s">
        <v>27</v>
      </c>
      <c r="M41" s="16"/>
    </row>
    <row r="42" spans="1:13" s="1" customFormat="1" ht="22.5" customHeight="1">
      <c r="A42" s="16">
        <v>41</v>
      </c>
      <c r="B42" s="16">
        <v>20210800622</v>
      </c>
      <c r="C42" s="16" t="s">
        <v>60</v>
      </c>
      <c r="D42" s="17">
        <v>63.4</v>
      </c>
      <c r="E42" s="17">
        <f t="shared" si="0"/>
        <v>31.7</v>
      </c>
      <c r="F42" s="18">
        <v>3</v>
      </c>
      <c r="G42" s="17">
        <f t="shared" si="1"/>
        <v>34.7</v>
      </c>
      <c r="H42" s="21">
        <v>75.4</v>
      </c>
      <c r="I42" s="26">
        <f t="shared" si="2"/>
        <v>37.7</v>
      </c>
      <c r="J42" s="26">
        <f t="shared" si="3"/>
        <v>72.4</v>
      </c>
      <c r="K42" s="27">
        <v>34</v>
      </c>
      <c r="L42" s="16" t="s">
        <v>27</v>
      </c>
      <c r="M42" s="16"/>
    </row>
    <row r="43" spans="1:13" s="1" customFormat="1" ht="22.5" customHeight="1">
      <c r="A43" s="16">
        <v>42</v>
      </c>
      <c r="B43" s="16">
        <v>20210800712</v>
      </c>
      <c r="C43" s="16" t="s">
        <v>61</v>
      </c>
      <c r="D43" s="17">
        <v>65</v>
      </c>
      <c r="E43" s="17">
        <f t="shared" si="0"/>
        <v>32.5</v>
      </c>
      <c r="F43" s="18">
        <v>3</v>
      </c>
      <c r="G43" s="17">
        <f t="shared" si="1"/>
        <v>35.5</v>
      </c>
      <c r="H43" s="21">
        <v>73.72</v>
      </c>
      <c r="I43" s="26">
        <f t="shared" si="2"/>
        <v>36.86</v>
      </c>
      <c r="J43" s="26">
        <f t="shared" si="3"/>
        <v>72.36</v>
      </c>
      <c r="K43" s="27">
        <v>35</v>
      </c>
      <c r="L43" s="16" t="s">
        <v>27</v>
      </c>
      <c r="M43" s="16"/>
    </row>
    <row r="44" spans="1:13" s="1" customFormat="1" ht="22.5" customHeight="1">
      <c r="A44" s="16">
        <v>43</v>
      </c>
      <c r="B44" s="16">
        <v>20210800810</v>
      </c>
      <c r="C44" s="16" t="s">
        <v>62</v>
      </c>
      <c r="D44" s="17">
        <v>68.7</v>
      </c>
      <c r="E44" s="17">
        <f t="shared" si="0"/>
        <v>34.35</v>
      </c>
      <c r="F44" s="18">
        <v>0</v>
      </c>
      <c r="G44" s="17">
        <f t="shared" si="1"/>
        <v>34.35</v>
      </c>
      <c r="H44" s="21">
        <v>75.6</v>
      </c>
      <c r="I44" s="26">
        <f t="shared" si="2"/>
        <v>37.8</v>
      </c>
      <c r="J44" s="26">
        <f t="shared" si="3"/>
        <v>72.15</v>
      </c>
      <c r="K44" s="27">
        <v>36</v>
      </c>
      <c r="L44" s="16" t="s">
        <v>27</v>
      </c>
      <c r="M44" s="16"/>
    </row>
    <row r="45" spans="1:13" s="1" customFormat="1" ht="22.5" customHeight="1">
      <c r="A45" s="16">
        <v>45</v>
      </c>
      <c r="B45" s="16">
        <v>20210801022</v>
      </c>
      <c r="C45" s="16" t="s">
        <v>63</v>
      </c>
      <c r="D45" s="17">
        <v>69.1</v>
      </c>
      <c r="E45" s="17">
        <f t="shared" si="0"/>
        <v>34.55</v>
      </c>
      <c r="F45" s="18">
        <v>0</v>
      </c>
      <c r="G45" s="17">
        <f t="shared" si="1"/>
        <v>34.55</v>
      </c>
      <c r="H45" s="21">
        <v>75.16</v>
      </c>
      <c r="I45" s="26">
        <f t="shared" si="2"/>
        <v>37.58</v>
      </c>
      <c r="J45" s="26">
        <f t="shared" si="3"/>
        <v>72.13</v>
      </c>
      <c r="K45" s="27">
        <v>37</v>
      </c>
      <c r="L45" s="16" t="s">
        <v>27</v>
      </c>
      <c r="M45" s="16"/>
    </row>
    <row r="46" spans="1:13" s="1" customFormat="1" ht="22.5" customHeight="1">
      <c r="A46" s="16">
        <v>46</v>
      </c>
      <c r="B46" s="16">
        <v>20210800813</v>
      </c>
      <c r="C46" s="16" t="s">
        <v>64</v>
      </c>
      <c r="D46" s="17">
        <v>67.9</v>
      </c>
      <c r="E46" s="17">
        <f t="shared" si="0"/>
        <v>33.95</v>
      </c>
      <c r="F46" s="18">
        <v>0</v>
      </c>
      <c r="G46" s="17">
        <f t="shared" si="1"/>
        <v>33.95</v>
      </c>
      <c r="H46" s="21">
        <v>76.04</v>
      </c>
      <c r="I46" s="26">
        <f t="shared" si="2"/>
        <v>38.02</v>
      </c>
      <c r="J46" s="26">
        <f t="shared" si="3"/>
        <v>71.97</v>
      </c>
      <c r="K46" s="27">
        <v>38</v>
      </c>
      <c r="L46" s="16" t="s">
        <v>27</v>
      </c>
      <c r="M46" s="16"/>
    </row>
    <row r="47" spans="1:13" ht="22.5" customHeight="1">
      <c r="A47" s="16">
        <v>47</v>
      </c>
      <c r="B47" s="16">
        <v>20210800913</v>
      </c>
      <c r="C47" s="16" t="s">
        <v>65</v>
      </c>
      <c r="D47" s="17">
        <v>68</v>
      </c>
      <c r="E47" s="17">
        <f t="shared" si="0"/>
        <v>34</v>
      </c>
      <c r="F47" s="18">
        <v>0</v>
      </c>
      <c r="G47" s="17">
        <f t="shared" si="1"/>
        <v>34</v>
      </c>
      <c r="H47" s="21">
        <v>75.36</v>
      </c>
      <c r="I47" s="26">
        <f t="shared" si="2"/>
        <v>37.68</v>
      </c>
      <c r="J47" s="26">
        <f t="shared" si="3"/>
        <v>71.68</v>
      </c>
      <c r="K47" s="27">
        <v>39</v>
      </c>
      <c r="L47" s="16" t="s">
        <v>27</v>
      </c>
      <c r="M47" s="16"/>
    </row>
    <row r="48" spans="1:13" s="1" customFormat="1" ht="22.5" customHeight="1">
      <c r="A48" s="16">
        <v>48</v>
      </c>
      <c r="B48" s="16">
        <v>20210800613</v>
      </c>
      <c r="C48" s="16" t="s">
        <v>66</v>
      </c>
      <c r="D48" s="17">
        <v>67.3</v>
      </c>
      <c r="E48" s="17">
        <f t="shared" si="0"/>
        <v>33.65</v>
      </c>
      <c r="F48" s="18">
        <v>1</v>
      </c>
      <c r="G48" s="17">
        <f t="shared" si="1"/>
        <v>34.65</v>
      </c>
      <c r="H48" s="21">
        <v>73.86</v>
      </c>
      <c r="I48" s="26">
        <f t="shared" si="2"/>
        <v>36.93</v>
      </c>
      <c r="J48" s="26">
        <f t="shared" si="3"/>
        <v>71.58</v>
      </c>
      <c r="K48" s="27">
        <v>40</v>
      </c>
      <c r="L48" s="16" t="s">
        <v>27</v>
      </c>
      <c r="M48" s="16"/>
    </row>
    <row r="49" spans="1:13" s="3" customFormat="1" ht="22.5" customHeight="1">
      <c r="A49" s="16">
        <v>49</v>
      </c>
      <c r="B49" s="16">
        <v>20210800809</v>
      </c>
      <c r="C49" s="16" t="s">
        <v>67</v>
      </c>
      <c r="D49" s="17">
        <v>68.2</v>
      </c>
      <c r="E49" s="17">
        <f t="shared" si="0"/>
        <v>34.1</v>
      </c>
      <c r="F49" s="18">
        <v>0</v>
      </c>
      <c r="G49" s="17">
        <f t="shared" si="1"/>
        <v>34.1</v>
      </c>
      <c r="H49" s="21">
        <v>74.44</v>
      </c>
      <c r="I49" s="26">
        <f t="shared" si="2"/>
        <v>37.22</v>
      </c>
      <c r="J49" s="26">
        <f t="shared" si="3"/>
        <v>71.32</v>
      </c>
      <c r="K49" s="27">
        <v>41</v>
      </c>
      <c r="L49" s="16" t="s">
        <v>27</v>
      </c>
      <c r="M49" s="16"/>
    </row>
    <row r="50" spans="1:13" s="1" customFormat="1" ht="22.5" customHeight="1">
      <c r="A50" s="16">
        <v>50</v>
      </c>
      <c r="B50" s="16">
        <v>20210800617</v>
      </c>
      <c r="C50" s="16" t="s">
        <v>68</v>
      </c>
      <c r="D50" s="17">
        <v>68.2</v>
      </c>
      <c r="E50" s="17">
        <f t="shared" si="0"/>
        <v>34.1</v>
      </c>
      <c r="F50" s="18">
        <v>0</v>
      </c>
      <c r="G50" s="17">
        <f t="shared" si="1"/>
        <v>34.1</v>
      </c>
      <c r="H50" s="21">
        <v>73.8</v>
      </c>
      <c r="I50" s="26">
        <f t="shared" si="2"/>
        <v>36.9</v>
      </c>
      <c r="J50" s="26">
        <f t="shared" si="3"/>
        <v>71</v>
      </c>
      <c r="K50" s="27">
        <v>42</v>
      </c>
      <c r="L50" s="16" t="s">
        <v>27</v>
      </c>
      <c r="M50" s="16"/>
    </row>
    <row r="51" spans="1:13" s="1" customFormat="1" ht="22.5" customHeight="1">
      <c r="A51" s="16">
        <v>51</v>
      </c>
      <c r="B51" s="16">
        <v>20210800715</v>
      </c>
      <c r="C51" s="16" t="s">
        <v>69</v>
      </c>
      <c r="D51" s="17">
        <v>67.8</v>
      </c>
      <c r="E51" s="17">
        <f t="shared" si="0"/>
        <v>33.9</v>
      </c>
      <c r="F51" s="18">
        <v>0</v>
      </c>
      <c r="G51" s="17">
        <f t="shared" si="1"/>
        <v>33.9</v>
      </c>
      <c r="H51" s="21">
        <v>73.86</v>
      </c>
      <c r="I51" s="26">
        <f t="shared" si="2"/>
        <v>36.93</v>
      </c>
      <c r="J51" s="26">
        <f t="shared" si="3"/>
        <v>70.83</v>
      </c>
      <c r="K51" s="27">
        <v>43</v>
      </c>
      <c r="L51" s="16" t="s">
        <v>27</v>
      </c>
      <c r="M51" s="16"/>
    </row>
    <row r="52" spans="1:13" s="1" customFormat="1" ht="22.5" customHeight="1">
      <c r="A52" s="16">
        <v>52</v>
      </c>
      <c r="B52" s="16">
        <v>20210801001</v>
      </c>
      <c r="C52" s="16" t="s">
        <v>70</v>
      </c>
      <c r="D52" s="17">
        <v>68.3</v>
      </c>
      <c r="E52" s="17">
        <f t="shared" si="0"/>
        <v>34.15</v>
      </c>
      <c r="F52" s="18">
        <v>0</v>
      </c>
      <c r="G52" s="17">
        <f t="shared" si="1"/>
        <v>34.15</v>
      </c>
      <c r="H52" s="21">
        <v>72.1</v>
      </c>
      <c r="I52" s="24">
        <f t="shared" si="2"/>
        <v>36.05</v>
      </c>
      <c r="J52" s="24">
        <f t="shared" si="3"/>
        <v>70.19999999999999</v>
      </c>
      <c r="K52" s="27">
        <v>44</v>
      </c>
      <c r="L52" s="16" t="s">
        <v>27</v>
      </c>
      <c r="M52" s="16"/>
    </row>
    <row r="53" spans="1:13" s="1" customFormat="1" ht="22.5" customHeight="1">
      <c r="A53" s="16">
        <v>53</v>
      </c>
      <c r="B53" s="16">
        <v>20210800924</v>
      </c>
      <c r="C53" s="16" t="s">
        <v>71</v>
      </c>
      <c r="D53" s="17">
        <v>68.6</v>
      </c>
      <c r="E53" s="17">
        <f t="shared" si="0"/>
        <v>34.3</v>
      </c>
      <c r="F53" s="18">
        <v>0</v>
      </c>
      <c r="G53" s="17">
        <f t="shared" si="1"/>
        <v>34.3</v>
      </c>
      <c r="H53" s="21">
        <v>71.54</v>
      </c>
      <c r="I53" s="26">
        <f t="shared" si="2"/>
        <v>35.77</v>
      </c>
      <c r="J53" s="26">
        <f t="shared" si="3"/>
        <v>70.07</v>
      </c>
      <c r="K53" s="27">
        <v>45</v>
      </c>
      <c r="L53" s="16" t="s">
        <v>27</v>
      </c>
      <c r="M53" s="16"/>
    </row>
    <row r="54" spans="1:13" s="2" customFormat="1" ht="22.5" customHeight="1">
      <c r="A54" s="16">
        <v>54</v>
      </c>
      <c r="B54" s="16">
        <v>20210801008</v>
      </c>
      <c r="C54" s="16" t="s">
        <v>72</v>
      </c>
      <c r="D54" s="17">
        <v>74.3</v>
      </c>
      <c r="E54" s="17">
        <f t="shared" si="0"/>
        <v>37.15</v>
      </c>
      <c r="F54" s="18">
        <v>0</v>
      </c>
      <c r="G54" s="17">
        <f t="shared" si="1"/>
        <v>37.15</v>
      </c>
      <c r="H54" s="16">
        <v>0</v>
      </c>
      <c r="I54" s="24">
        <f t="shared" si="2"/>
        <v>0</v>
      </c>
      <c r="J54" s="24">
        <f t="shared" si="3"/>
        <v>37.15</v>
      </c>
      <c r="K54" s="27">
        <v>46</v>
      </c>
      <c r="L54" s="16" t="s">
        <v>27</v>
      </c>
      <c r="M54" s="16" t="s">
        <v>25</v>
      </c>
    </row>
    <row r="55" spans="1:13" ht="22.5" customHeight="1">
      <c r="A55" s="16">
        <v>30</v>
      </c>
      <c r="B55" s="16">
        <v>20210800803</v>
      </c>
      <c r="C55" s="16" t="s">
        <v>73</v>
      </c>
      <c r="D55" s="17">
        <v>73.2</v>
      </c>
      <c r="E55" s="17">
        <f t="shared" si="0"/>
        <v>36.6</v>
      </c>
      <c r="F55" s="18">
        <v>0</v>
      </c>
      <c r="G55" s="17">
        <f t="shared" si="1"/>
        <v>36.6</v>
      </c>
      <c r="H55" s="16">
        <v>0</v>
      </c>
      <c r="I55" s="24">
        <f t="shared" si="2"/>
        <v>0</v>
      </c>
      <c r="J55" s="24">
        <f t="shared" si="3"/>
        <v>36.6</v>
      </c>
      <c r="K55" s="27">
        <v>47</v>
      </c>
      <c r="L55" s="16" t="s">
        <v>27</v>
      </c>
      <c r="M55" s="16" t="s">
        <v>25</v>
      </c>
    </row>
    <row r="56" spans="1:13" s="1" customFormat="1" ht="22.5" customHeight="1">
      <c r="A56" s="16">
        <v>44</v>
      </c>
      <c r="B56" s="16">
        <v>20210800908</v>
      </c>
      <c r="C56" s="16" t="s">
        <v>74</v>
      </c>
      <c r="D56" s="17">
        <v>70.4</v>
      </c>
      <c r="E56" s="17">
        <f t="shared" si="0"/>
        <v>35.2</v>
      </c>
      <c r="F56" s="18">
        <v>0</v>
      </c>
      <c r="G56" s="17">
        <f t="shared" si="1"/>
        <v>35.2</v>
      </c>
      <c r="H56" s="16">
        <v>0</v>
      </c>
      <c r="I56" s="24">
        <f t="shared" si="2"/>
        <v>0</v>
      </c>
      <c r="J56" s="24">
        <f t="shared" si="3"/>
        <v>35.2</v>
      </c>
      <c r="K56" s="27">
        <v>48</v>
      </c>
      <c r="L56" s="16" t="s">
        <v>27</v>
      </c>
      <c r="M56" s="16" t="s">
        <v>25</v>
      </c>
    </row>
    <row r="57" spans="1:13" s="1" customFormat="1" ht="22.5" customHeight="1">
      <c r="A57" s="16">
        <v>55</v>
      </c>
      <c r="B57" s="16">
        <v>20210801027</v>
      </c>
      <c r="C57" s="16" t="s">
        <v>75</v>
      </c>
      <c r="D57" s="17">
        <v>69.4</v>
      </c>
      <c r="E57" s="17">
        <f t="shared" si="0"/>
        <v>34.7</v>
      </c>
      <c r="F57" s="18">
        <v>0</v>
      </c>
      <c r="G57" s="17">
        <f t="shared" si="1"/>
        <v>34.7</v>
      </c>
      <c r="H57" s="16">
        <v>0</v>
      </c>
      <c r="I57" s="24">
        <f t="shared" si="2"/>
        <v>0</v>
      </c>
      <c r="J57" s="24">
        <f t="shared" si="3"/>
        <v>34.7</v>
      </c>
      <c r="K57" s="27">
        <v>49</v>
      </c>
      <c r="L57" s="16" t="s">
        <v>27</v>
      </c>
      <c r="M57" s="16" t="s">
        <v>25</v>
      </c>
    </row>
    <row r="58" spans="1:13" s="1" customFormat="1" ht="22.5" customHeight="1">
      <c r="A58" s="16">
        <v>62</v>
      </c>
      <c r="B58" s="16">
        <v>20210800823</v>
      </c>
      <c r="C58" s="16" t="s">
        <v>76</v>
      </c>
      <c r="D58" s="17">
        <v>67.8</v>
      </c>
      <c r="E58" s="17">
        <f t="shared" si="0"/>
        <v>33.9</v>
      </c>
      <c r="F58" s="18">
        <v>0</v>
      </c>
      <c r="G58" s="17">
        <f t="shared" si="1"/>
        <v>33.9</v>
      </c>
      <c r="H58" s="16">
        <v>0</v>
      </c>
      <c r="I58" s="24">
        <f t="shared" si="2"/>
        <v>0</v>
      </c>
      <c r="J58" s="24">
        <f t="shared" si="3"/>
        <v>33.9</v>
      </c>
      <c r="K58" s="27">
        <v>50</v>
      </c>
      <c r="L58" s="16" t="s">
        <v>27</v>
      </c>
      <c r="M58" s="16" t="s">
        <v>25</v>
      </c>
    </row>
    <row r="59" spans="1:13" s="1" customFormat="1" ht="22.5" customHeight="1">
      <c r="A59" s="16">
        <v>63</v>
      </c>
      <c r="B59" s="16">
        <v>20210800925</v>
      </c>
      <c r="C59" s="16" t="s">
        <v>77</v>
      </c>
      <c r="D59" s="17">
        <v>67.8</v>
      </c>
      <c r="E59" s="17">
        <f t="shared" si="0"/>
        <v>33.9</v>
      </c>
      <c r="F59" s="18">
        <v>0</v>
      </c>
      <c r="G59" s="17">
        <f t="shared" si="1"/>
        <v>33.9</v>
      </c>
      <c r="H59" s="16">
        <v>0</v>
      </c>
      <c r="I59" s="24">
        <f t="shared" si="2"/>
        <v>0</v>
      </c>
      <c r="J59" s="24">
        <f t="shared" si="3"/>
        <v>33.9</v>
      </c>
      <c r="K59" s="27">
        <v>50</v>
      </c>
      <c r="L59" s="16" t="s">
        <v>27</v>
      </c>
      <c r="M59" s="16" t="s">
        <v>25</v>
      </c>
    </row>
    <row r="60" spans="1:13" s="1" customFormat="1" ht="22.5" customHeight="1">
      <c r="A60" s="16">
        <v>56</v>
      </c>
      <c r="B60" s="16">
        <v>20210800156</v>
      </c>
      <c r="C60" s="16" t="s">
        <v>78</v>
      </c>
      <c r="D60" s="17">
        <v>80</v>
      </c>
      <c r="E60" s="17">
        <f t="shared" si="0"/>
        <v>40</v>
      </c>
      <c r="F60" s="18">
        <v>3</v>
      </c>
      <c r="G60" s="17">
        <f t="shared" si="1"/>
        <v>43</v>
      </c>
      <c r="H60" s="21">
        <v>77.78</v>
      </c>
      <c r="I60" s="26">
        <f t="shared" si="2"/>
        <v>38.89</v>
      </c>
      <c r="J60" s="26">
        <f t="shared" si="3"/>
        <v>81.89</v>
      </c>
      <c r="K60" s="27">
        <v>1</v>
      </c>
      <c r="L60" s="16" t="s">
        <v>79</v>
      </c>
      <c r="M60" s="16"/>
    </row>
    <row r="61" spans="1:13" s="1" customFormat="1" ht="22.5" customHeight="1">
      <c r="A61" s="16">
        <v>57</v>
      </c>
      <c r="B61" s="16">
        <v>20210800119</v>
      </c>
      <c r="C61" s="16" t="s">
        <v>80</v>
      </c>
      <c r="D61" s="17">
        <v>76.3</v>
      </c>
      <c r="E61" s="17">
        <f t="shared" si="0"/>
        <v>38.15</v>
      </c>
      <c r="F61" s="18">
        <v>3</v>
      </c>
      <c r="G61" s="17">
        <f t="shared" si="1"/>
        <v>41.15</v>
      </c>
      <c r="H61" s="21">
        <v>80.28</v>
      </c>
      <c r="I61" s="26">
        <f t="shared" si="2"/>
        <v>40.14</v>
      </c>
      <c r="J61" s="26">
        <f t="shared" si="3"/>
        <v>81.28999999999999</v>
      </c>
      <c r="K61" s="27">
        <v>2</v>
      </c>
      <c r="L61" s="16" t="s">
        <v>79</v>
      </c>
      <c r="M61" s="16"/>
    </row>
    <row r="62" spans="1:13" s="1" customFormat="1" ht="22.5" customHeight="1">
      <c r="A62" s="16">
        <v>58</v>
      </c>
      <c r="B62" s="16">
        <v>20210800527</v>
      </c>
      <c r="C62" s="16" t="s">
        <v>81</v>
      </c>
      <c r="D62" s="17">
        <v>69.8</v>
      </c>
      <c r="E62" s="17">
        <f t="shared" si="0"/>
        <v>34.9</v>
      </c>
      <c r="F62" s="18">
        <v>8</v>
      </c>
      <c r="G62" s="17">
        <f t="shared" si="1"/>
        <v>42.9</v>
      </c>
      <c r="H62" s="21">
        <v>75.84</v>
      </c>
      <c r="I62" s="26">
        <f t="shared" si="2"/>
        <v>37.92</v>
      </c>
      <c r="J62" s="26">
        <f t="shared" si="3"/>
        <v>80.82</v>
      </c>
      <c r="K62" s="27">
        <v>3</v>
      </c>
      <c r="L62" s="16" t="s">
        <v>79</v>
      </c>
      <c r="M62" s="16"/>
    </row>
    <row r="63" spans="1:13" s="1" customFormat="1" ht="22.5" customHeight="1">
      <c r="A63" s="16">
        <v>59</v>
      </c>
      <c r="B63" s="16">
        <v>20210800172</v>
      </c>
      <c r="C63" s="16" t="s">
        <v>82</v>
      </c>
      <c r="D63" s="17">
        <v>77</v>
      </c>
      <c r="E63" s="17">
        <f t="shared" si="0"/>
        <v>38.5</v>
      </c>
      <c r="F63" s="18">
        <v>3</v>
      </c>
      <c r="G63" s="17">
        <f t="shared" si="1"/>
        <v>41.5</v>
      </c>
      <c r="H63" s="21">
        <v>76.4</v>
      </c>
      <c r="I63" s="26">
        <f t="shared" si="2"/>
        <v>38.2</v>
      </c>
      <c r="J63" s="26">
        <f t="shared" si="3"/>
        <v>79.7</v>
      </c>
      <c r="K63" s="27">
        <v>4</v>
      </c>
      <c r="L63" s="16" t="s">
        <v>79</v>
      </c>
      <c r="M63" s="16"/>
    </row>
    <row r="64" spans="1:13" s="1" customFormat="1" ht="22.5" customHeight="1">
      <c r="A64" s="16">
        <v>60</v>
      </c>
      <c r="B64" s="16">
        <v>20210800526</v>
      </c>
      <c r="C64" s="16" t="s">
        <v>83</v>
      </c>
      <c r="D64" s="17">
        <v>70.5</v>
      </c>
      <c r="E64" s="17">
        <f t="shared" si="0"/>
        <v>35.25</v>
      </c>
      <c r="F64" s="18">
        <v>7</v>
      </c>
      <c r="G64" s="17">
        <f t="shared" si="1"/>
        <v>42.25</v>
      </c>
      <c r="H64" s="21">
        <v>73.5</v>
      </c>
      <c r="I64" s="26">
        <f t="shared" si="2"/>
        <v>36.75</v>
      </c>
      <c r="J64" s="26">
        <f t="shared" si="3"/>
        <v>79</v>
      </c>
      <c r="K64" s="27">
        <v>5</v>
      </c>
      <c r="L64" s="16" t="s">
        <v>79</v>
      </c>
      <c r="M64" s="16"/>
    </row>
    <row r="65" spans="1:13" s="1" customFormat="1" ht="22.5" customHeight="1">
      <c r="A65" s="16">
        <v>61</v>
      </c>
      <c r="B65" s="16">
        <v>20210800228</v>
      </c>
      <c r="C65" s="16" t="s">
        <v>84</v>
      </c>
      <c r="D65" s="17">
        <v>79</v>
      </c>
      <c r="E65" s="17">
        <f t="shared" si="0"/>
        <v>39.5</v>
      </c>
      <c r="F65" s="18">
        <v>0</v>
      </c>
      <c r="G65" s="17">
        <f t="shared" si="1"/>
        <v>39.5</v>
      </c>
      <c r="H65" s="21">
        <v>77.84</v>
      </c>
      <c r="I65" s="26">
        <f t="shared" si="2"/>
        <v>38.92</v>
      </c>
      <c r="J65" s="26">
        <f t="shared" si="3"/>
        <v>78.42</v>
      </c>
      <c r="K65" s="27">
        <v>6</v>
      </c>
      <c r="L65" s="16" t="s">
        <v>79</v>
      </c>
      <c r="M65" s="16"/>
    </row>
    <row r="66" spans="1:13" s="1" customFormat="1" ht="22.5" customHeight="1">
      <c r="A66" s="16">
        <v>64</v>
      </c>
      <c r="B66" s="16">
        <v>20210800137</v>
      </c>
      <c r="C66" s="16" t="s">
        <v>85</v>
      </c>
      <c r="D66" s="17">
        <v>70.6</v>
      </c>
      <c r="E66" s="17">
        <f t="shared" si="0"/>
        <v>35.3</v>
      </c>
      <c r="F66" s="18">
        <v>3</v>
      </c>
      <c r="G66" s="17">
        <f t="shared" si="1"/>
        <v>38.3</v>
      </c>
      <c r="H66" s="21">
        <v>79.18</v>
      </c>
      <c r="I66" s="26">
        <f t="shared" si="2"/>
        <v>39.59</v>
      </c>
      <c r="J66" s="26">
        <f t="shared" si="3"/>
        <v>77.89</v>
      </c>
      <c r="K66" s="27">
        <v>7</v>
      </c>
      <c r="L66" s="16" t="s">
        <v>79</v>
      </c>
      <c r="M66" s="16"/>
    </row>
    <row r="67" spans="1:13" s="3" customFormat="1" ht="22.5" customHeight="1">
      <c r="A67" s="16">
        <v>65</v>
      </c>
      <c r="B67" s="16">
        <v>20210800426</v>
      </c>
      <c r="C67" s="16" t="s">
        <v>86</v>
      </c>
      <c r="D67" s="17">
        <v>78.8</v>
      </c>
      <c r="E67" s="17">
        <f aca="true" t="shared" si="4" ref="E67:E109">D67*0.5</f>
        <v>39.4</v>
      </c>
      <c r="F67" s="18">
        <v>0</v>
      </c>
      <c r="G67" s="17">
        <f aca="true" t="shared" si="5" ref="G67:G109">E67+F67</f>
        <v>39.4</v>
      </c>
      <c r="H67" s="28">
        <v>75.86</v>
      </c>
      <c r="I67" s="26">
        <f aca="true" t="shared" si="6" ref="I67:I109">H67*0.5</f>
        <v>37.93</v>
      </c>
      <c r="J67" s="26">
        <f aca="true" t="shared" si="7" ref="J67:J109">G67+I67</f>
        <v>77.33</v>
      </c>
      <c r="K67" s="27">
        <v>8</v>
      </c>
      <c r="L67" s="16" t="s">
        <v>79</v>
      </c>
      <c r="M67" s="16"/>
    </row>
    <row r="68" spans="1:13" s="3" customFormat="1" ht="22.5" customHeight="1">
      <c r="A68" s="16">
        <v>66</v>
      </c>
      <c r="B68" s="16">
        <v>20210800150</v>
      </c>
      <c r="C68" s="16" t="s">
        <v>87</v>
      </c>
      <c r="D68" s="17">
        <v>70.6</v>
      </c>
      <c r="E68" s="17">
        <f t="shared" si="4"/>
        <v>35.3</v>
      </c>
      <c r="F68" s="18">
        <v>3</v>
      </c>
      <c r="G68" s="17">
        <f t="shared" si="5"/>
        <v>38.3</v>
      </c>
      <c r="H68" s="28">
        <v>77.66</v>
      </c>
      <c r="I68" s="26">
        <f t="shared" si="6"/>
        <v>38.83</v>
      </c>
      <c r="J68" s="26">
        <f t="shared" si="7"/>
        <v>77.13</v>
      </c>
      <c r="K68" s="27">
        <v>9</v>
      </c>
      <c r="L68" s="16" t="s">
        <v>79</v>
      </c>
      <c r="M68" s="16"/>
    </row>
    <row r="69" spans="1:13" s="1" customFormat="1" ht="22.5" customHeight="1">
      <c r="A69" s="16">
        <v>67</v>
      </c>
      <c r="B69" s="16">
        <v>20210800224</v>
      </c>
      <c r="C69" s="16" t="s">
        <v>88</v>
      </c>
      <c r="D69" s="17">
        <v>72.9</v>
      </c>
      <c r="E69" s="17">
        <f t="shared" si="4"/>
        <v>36.45</v>
      </c>
      <c r="F69" s="18">
        <v>0</v>
      </c>
      <c r="G69" s="17">
        <f t="shared" si="5"/>
        <v>36.45</v>
      </c>
      <c r="H69" s="21">
        <v>79.92</v>
      </c>
      <c r="I69" s="26">
        <f t="shared" si="6"/>
        <v>39.96</v>
      </c>
      <c r="J69" s="26">
        <f t="shared" si="7"/>
        <v>76.41</v>
      </c>
      <c r="K69" s="27">
        <v>10</v>
      </c>
      <c r="L69" s="16" t="s">
        <v>79</v>
      </c>
      <c r="M69" s="16"/>
    </row>
    <row r="70" spans="1:13" s="1" customFormat="1" ht="22.5" customHeight="1">
      <c r="A70" s="16">
        <v>68</v>
      </c>
      <c r="B70" s="16">
        <v>20210800308</v>
      </c>
      <c r="C70" s="16" t="s">
        <v>89</v>
      </c>
      <c r="D70" s="17">
        <v>79.3</v>
      </c>
      <c r="E70" s="17">
        <f t="shared" si="4"/>
        <v>39.65</v>
      </c>
      <c r="F70" s="18">
        <v>0</v>
      </c>
      <c r="G70" s="17">
        <f t="shared" si="5"/>
        <v>39.65</v>
      </c>
      <c r="H70" s="21">
        <v>73.2</v>
      </c>
      <c r="I70" s="26">
        <f t="shared" si="6"/>
        <v>36.6</v>
      </c>
      <c r="J70" s="26">
        <f t="shared" si="7"/>
        <v>76.25</v>
      </c>
      <c r="K70" s="27">
        <v>11</v>
      </c>
      <c r="L70" s="16" t="s">
        <v>79</v>
      </c>
      <c r="M70" s="16"/>
    </row>
    <row r="71" spans="1:13" ht="22.5" customHeight="1">
      <c r="A71" s="16">
        <v>69</v>
      </c>
      <c r="B71" s="16">
        <v>20210800422</v>
      </c>
      <c r="C71" s="16" t="s">
        <v>90</v>
      </c>
      <c r="D71" s="17">
        <v>72.1</v>
      </c>
      <c r="E71" s="17">
        <f t="shared" si="4"/>
        <v>36.05</v>
      </c>
      <c r="F71" s="18">
        <v>0</v>
      </c>
      <c r="G71" s="17">
        <f t="shared" si="5"/>
        <v>36.05</v>
      </c>
      <c r="H71" s="21">
        <v>80.06</v>
      </c>
      <c r="I71" s="24">
        <f t="shared" si="6"/>
        <v>40.03</v>
      </c>
      <c r="J71" s="24">
        <f t="shared" si="7"/>
        <v>76.08</v>
      </c>
      <c r="K71" s="27">
        <v>12</v>
      </c>
      <c r="L71" s="16" t="s">
        <v>79</v>
      </c>
      <c r="M71" s="16"/>
    </row>
    <row r="72" spans="1:13" ht="22.5" customHeight="1">
      <c r="A72" s="16">
        <v>70</v>
      </c>
      <c r="B72" s="16">
        <v>20210800155</v>
      </c>
      <c r="C72" s="16" t="s">
        <v>91</v>
      </c>
      <c r="D72" s="17">
        <v>70.6</v>
      </c>
      <c r="E72" s="17">
        <f t="shared" si="4"/>
        <v>35.3</v>
      </c>
      <c r="F72" s="18">
        <v>3</v>
      </c>
      <c r="G72" s="17">
        <f t="shared" si="5"/>
        <v>38.3</v>
      </c>
      <c r="H72" s="21">
        <v>75.28</v>
      </c>
      <c r="I72" s="26">
        <f t="shared" si="6"/>
        <v>37.64</v>
      </c>
      <c r="J72" s="26">
        <f t="shared" si="7"/>
        <v>75.94</v>
      </c>
      <c r="K72" s="27">
        <v>13</v>
      </c>
      <c r="L72" s="16" t="s">
        <v>79</v>
      </c>
      <c r="M72" s="16"/>
    </row>
    <row r="73" spans="1:13" s="1" customFormat="1" ht="22.5" customHeight="1">
      <c r="A73" s="16">
        <v>71</v>
      </c>
      <c r="B73" s="16">
        <v>20210800332</v>
      </c>
      <c r="C73" s="16" t="s">
        <v>92</v>
      </c>
      <c r="D73" s="17">
        <v>74.3</v>
      </c>
      <c r="E73" s="17">
        <f t="shared" si="4"/>
        <v>37.15</v>
      </c>
      <c r="F73" s="18">
        <v>0</v>
      </c>
      <c r="G73" s="17">
        <f t="shared" si="5"/>
        <v>37.15</v>
      </c>
      <c r="H73" s="21">
        <v>77.42</v>
      </c>
      <c r="I73" s="26">
        <f t="shared" si="6"/>
        <v>38.71</v>
      </c>
      <c r="J73" s="26">
        <f t="shared" si="7"/>
        <v>75.86</v>
      </c>
      <c r="K73" s="27">
        <v>14</v>
      </c>
      <c r="L73" s="16" t="s">
        <v>79</v>
      </c>
      <c r="M73" s="16"/>
    </row>
    <row r="74" spans="1:13" ht="22.5" customHeight="1">
      <c r="A74" s="16">
        <v>72</v>
      </c>
      <c r="B74" s="16">
        <v>20210800121</v>
      </c>
      <c r="C74" s="16" t="s">
        <v>93</v>
      </c>
      <c r="D74" s="17">
        <v>72.1</v>
      </c>
      <c r="E74" s="17">
        <f t="shared" si="4"/>
        <v>36.05</v>
      </c>
      <c r="F74" s="18">
        <v>0</v>
      </c>
      <c r="G74" s="17">
        <f t="shared" si="5"/>
        <v>36.05</v>
      </c>
      <c r="H74" s="21">
        <v>79.16</v>
      </c>
      <c r="I74" s="26">
        <f t="shared" si="6"/>
        <v>39.58</v>
      </c>
      <c r="J74" s="26">
        <f t="shared" si="7"/>
        <v>75.63</v>
      </c>
      <c r="K74" s="27">
        <v>15</v>
      </c>
      <c r="L74" s="16" t="s">
        <v>79</v>
      </c>
      <c r="M74" s="16"/>
    </row>
    <row r="75" spans="1:13" s="1" customFormat="1" ht="22.5" customHeight="1">
      <c r="A75" s="16">
        <v>73</v>
      </c>
      <c r="B75" s="16">
        <v>20210800170</v>
      </c>
      <c r="C75" s="16" t="s">
        <v>94</v>
      </c>
      <c r="D75" s="17">
        <v>75.2</v>
      </c>
      <c r="E75" s="17">
        <f t="shared" si="4"/>
        <v>37.6</v>
      </c>
      <c r="F75" s="18">
        <v>0</v>
      </c>
      <c r="G75" s="17">
        <f t="shared" si="5"/>
        <v>37.6</v>
      </c>
      <c r="H75" s="21">
        <v>76</v>
      </c>
      <c r="I75" s="26">
        <f t="shared" si="6"/>
        <v>38</v>
      </c>
      <c r="J75" s="26">
        <f t="shared" si="7"/>
        <v>75.6</v>
      </c>
      <c r="K75" s="27">
        <v>16</v>
      </c>
      <c r="L75" s="16" t="s">
        <v>79</v>
      </c>
      <c r="M75" s="16"/>
    </row>
    <row r="76" spans="1:13" s="1" customFormat="1" ht="22.5" customHeight="1">
      <c r="A76" s="16">
        <v>74</v>
      </c>
      <c r="B76" s="16">
        <v>20210800538</v>
      </c>
      <c r="C76" s="16" t="s">
        <v>95</v>
      </c>
      <c r="D76" s="17">
        <v>75.8</v>
      </c>
      <c r="E76" s="17">
        <f t="shared" si="4"/>
        <v>37.9</v>
      </c>
      <c r="F76" s="18">
        <v>0</v>
      </c>
      <c r="G76" s="17">
        <f t="shared" si="5"/>
        <v>37.9</v>
      </c>
      <c r="H76" s="21">
        <v>75.16</v>
      </c>
      <c r="I76" s="26">
        <f t="shared" si="6"/>
        <v>37.58</v>
      </c>
      <c r="J76" s="26">
        <f t="shared" si="7"/>
        <v>75.47999999999999</v>
      </c>
      <c r="K76" s="27">
        <v>17</v>
      </c>
      <c r="L76" s="16" t="s">
        <v>79</v>
      </c>
      <c r="M76" s="16"/>
    </row>
    <row r="77" spans="1:13" s="1" customFormat="1" ht="22.5" customHeight="1">
      <c r="A77" s="16">
        <v>75</v>
      </c>
      <c r="B77" s="16">
        <v>20210800223</v>
      </c>
      <c r="C77" s="16" t="s">
        <v>96</v>
      </c>
      <c r="D77" s="17">
        <v>75.8</v>
      </c>
      <c r="E77" s="17">
        <f t="shared" si="4"/>
        <v>37.9</v>
      </c>
      <c r="F77" s="18">
        <v>0</v>
      </c>
      <c r="G77" s="17">
        <f t="shared" si="5"/>
        <v>37.9</v>
      </c>
      <c r="H77" s="21">
        <v>74.9</v>
      </c>
      <c r="I77" s="26">
        <f t="shared" si="6"/>
        <v>37.45</v>
      </c>
      <c r="J77" s="26">
        <f t="shared" si="7"/>
        <v>75.35</v>
      </c>
      <c r="K77" s="27">
        <v>18</v>
      </c>
      <c r="L77" s="16" t="s">
        <v>79</v>
      </c>
      <c r="M77" s="16"/>
    </row>
    <row r="78" spans="1:13" s="1" customFormat="1" ht="22.5" customHeight="1">
      <c r="A78" s="16">
        <v>76</v>
      </c>
      <c r="B78" s="16">
        <v>20210800306</v>
      </c>
      <c r="C78" s="16" t="s">
        <v>97</v>
      </c>
      <c r="D78" s="17">
        <v>67.2</v>
      </c>
      <c r="E78" s="17">
        <f t="shared" si="4"/>
        <v>33.6</v>
      </c>
      <c r="F78" s="18">
        <v>3</v>
      </c>
      <c r="G78" s="17">
        <f t="shared" si="5"/>
        <v>36.6</v>
      </c>
      <c r="H78" s="21">
        <v>77.5</v>
      </c>
      <c r="I78" s="26">
        <f t="shared" si="6"/>
        <v>38.75</v>
      </c>
      <c r="J78" s="26">
        <f t="shared" si="7"/>
        <v>75.35</v>
      </c>
      <c r="K78" s="27">
        <v>18</v>
      </c>
      <c r="L78" s="16" t="s">
        <v>79</v>
      </c>
      <c r="M78" s="16"/>
    </row>
    <row r="79" spans="1:13" s="1" customFormat="1" ht="22.5" customHeight="1">
      <c r="A79" s="16">
        <v>77</v>
      </c>
      <c r="B79" s="16">
        <v>20210800118</v>
      </c>
      <c r="C79" s="16" t="s">
        <v>98</v>
      </c>
      <c r="D79" s="17">
        <v>73.7</v>
      </c>
      <c r="E79" s="17">
        <f t="shared" si="4"/>
        <v>36.85</v>
      </c>
      <c r="F79" s="18">
        <v>0</v>
      </c>
      <c r="G79" s="17">
        <f t="shared" si="5"/>
        <v>36.85</v>
      </c>
      <c r="H79" s="21">
        <v>76.94</v>
      </c>
      <c r="I79" s="26">
        <f t="shared" si="6"/>
        <v>38.47</v>
      </c>
      <c r="J79" s="26">
        <f t="shared" si="7"/>
        <v>75.32</v>
      </c>
      <c r="K79" s="27">
        <v>20</v>
      </c>
      <c r="L79" s="16" t="s">
        <v>79</v>
      </c>
      <c r="M79" s="16"/>
    </row>
    <row r="80" spans="1:13" s="1" customFormat="1" ht="22.5" customHeight="1">
      <c r="A80" s="16">
        <v>78</v>
      </c>
      <c r="B80" s="16">
        <v>20210800112</v>
      </c>
      <c r="C80" s="16" t="s">
        <v>99</v>
      </c>
      <c r="D80" s="17">
        <v>72.8</v>
      </c>
      <c r="E80" s="17">
        <f t="shared" si="4"/>
        <v>36.4</v>
      </c>
      <c r="F80" s="18">
        <v>0</v>
      </c>
      <c r="G80" s="17">
        <f t="shared" si="5"/>
        <v>36.4</v>
      </c>
      <c r="H80" s="21">
        <v>77.8</v>
      </c>
      <c r="I80" s="26">
        <f t="shared" si="6"/>
        <v>38.9</v>
      </c>
      <c r="J80" s="26">
        <f t="shared" si="7"/>
        <v>75.3</v>
      </c>
      <c r="K80" s="27">
        <v>21</v>
      </c>
      <c r="L80" s="16" t="s">
        <v>79</v>
      </c>
      <c r="M80" s="16"/>
    </row>
    <row r="81" spans="1:13" s="1" customFormat="1" ht="22.5" customHeight="1">
      <c r="A81" s="16">
        <v>79</v>
      </c>
      <c r="B81" s="16">
        <v>20210800403</v>
      </c>
      <c r="C81" s="16" t="s">
        <v>100</v>
      </c>
      <c r="D81" s="17">
        <v>74</v>
      </c>
      <c r="E81" s="17">
        <f t="shared" si="4"/>
        <v>37</v>
      </c>
      <c r="F81" s="18">
        <v>0</v>
      </c>
      <c r="G81" s="17">
        <f t="shared" si="5"/>
        <v>37</v>
      </c>
      <c r="H81" s="21">
        <v>76.52</v>
      </c>
      <c r="I81" s="26">
        <f t="shared" si="6"/>
        <v>38.26</v>
      </c>
      <c r="J81" s="26">
        <f t="shared" si="7"/>
        <v>75.25999999999999</v>
      </c>
      <c r="K81" s="27">
        <v>22</v>
      </c>
      <c r="L81" s="16" t="s">
        <v>79</v>
      </c>
      <c r="M81" s="16"/>
    </row>
    <row r="82" spans="1:13" s="1" customFormat="1" ht="22.5" customHeight="1">
      <c r="A82" s="16">
        <v>80</v>
      </c>
      <c r="B82" s="16">
        <v>20210800331</v>
      </c>
      <c r="C82" s="16" t="s">
        <v>101</v>
      </c>
      <c r="D82" s="17">
        <v>73.1</v>
      </c>
      <c r="E82" s="17">
        <f t="shared" si="4"/>
        <v>36.55</v>
      </c>
      <c r="F82" s="18">
        <v>0</v>
      </c>
      <c r="G82" s="17">
        <f t="shared" si="5"/>
        <v>36.55</v>
      </c>
      <c r="H82" s="21">
        <v>77.08</v>
      </c>
      <c r="I82" s="26">
        <f t="shared" si="6"/>
        <v>38.54</v>
      </c>
      <c r="J82" s="26">
        <f t="shared" si="7"/>
        <v>75.09</v>
      </c>
      <c r="K82" s="27">
        <v>23</v>
      </c>
      <c r="L82" s="16" t="s">
        <v>79</v>
      </c>
      <c r="M82" s="16"/>
    </row>
    <row r="83" spans="1:13" s="1" customFormat="1" ht="22.5" customHeight="1">
      <c r="A83" s="16">
        <v>81</v>
      </c>
      <c r="B83" s="16">
        <v>20210800402</v>
      </c>
      <c r="C83" s="16" t="s">
        <v>102</v>
      </c>
      <c r="D83" s="17">
        <v>72.9</v>
      </c>
      <c r="E83" s="17">
        <f t="shared" si="4"/>
        <v>36.45</v>
      </c>
      <c r="F83" s="18">
        <v>0</v>
      </c>
      <c r="G83" s="17">
        <f t="shared" si="5"/>
        <v>36.45</v>
      </c>
      <c r="H83" s="21">
        <v>76.86</v>
      </c>
      <c r="I83" s="26">
        <f t="shared" si="6"/>
        <v>38.43</v>
      </c>
      <c r="J83" s="26">
        <f t="shared" si="7"/>
        <v>74.88</v>
      </c>
      <c r="K83" s="27">
        <v>24</v>
      </c>
      <c r="L83" s="16" t="s">
        <v>79</v>
      </c>
      <c r="M83" s="16"/>
    </row>
    <row r="84" spans="1:13" s="1" customFormat="1" ht="22.5" customHeight="1">
      <c r="A84" s="16">
        <v>82</v>
      </c>
      <c r="B84" s="16">
        <v>20210800542</v>
      </c>
      <c r="C84" s="16" t="s">
        <v>103</v>
      </c>
      <c r="D84" s="17">
        <v>74.6</v>
      </c>
      <c r="E84" s="17">
        <f t="shared" si="4"/>
        <v>37.3</v>
      </c>
      <c r="F84" s="18">
        <v>0</v>
      </c>
      <c r="G84" s="17">
        <f t="shared" si="5"/>
        <v>37.3</v>
      </c>
      <c r="H84" s="21">
        <v>75.12</v>
      </c>
      <c r="I84" s="26">
        <f t="shared" si="6"/>
        <v>37.56</v>
      </c>
      <c r="J84" s="26">
        <f t="shared" si="7"/>
        <v>74.86</v>
      </c>
      <c r="K84" s="27">
        <v>25</v>
      </c>
      <c r="L84" s="16" t="s">
        <v>79</v>
      </c>
      <c r="M84" s="16"/>
    </row>
    <row r="85" spans="1:13" s="1" customFormat="1" ht="22.5" customHeight="1">
      <c r="A85" s="16">
        <v>83</v>
      </c>
      <c r="B85" s="16">
        <v>20210800327</v>
      </c>
      <c r="C85" s="16" t="s">
        <v>104</v>
      </c>
      <c r="D85" s="17">
        <v>73.6</v>
      </c>
      <c r="E85" s="17">
        <f t="shared" si="4"/>
        <v>36.8</v>
      </c>
      <c r="F85" s="18">
        <v>0</v>
      </c>
      <c r="G85" s="17">
        <f t="shared" si="5"/>
        <v>36.8</v>
      </c>
      <c r="H85" s="21">
        <v>76.08</v>
      </c>
      <c r="I85" s="26">
        <f t="shared" si="6"/>
        <v>38.04</v>
      </c>
      <c r="J85" s="26">
        <f t="shared" si="7"/>
        <v>74.84</v>
      </c>
      <c r="K85" s="27">
        <v>26</v>
      </c>
      <c r="L85" s="16" t="s">
        <v>79</v>
      </c>
      <c r="M85" s="16"/>
    </row>
    <row r="86" spans="1:13" s="1" customFormat="1" ht="22.5" customHeight="1">
      <c r="A86" s="16">
        <v>84</v>
      </c>
      <c r="B86" s="16">
        <v>20210800131</v>
      </c>
      <c r="C86" s="16" t="s">
        <v>105</v>
      </c>
      <c r="D86" s="17">
        <v>69.2</v>
      </c>
      <c r="E86" s="17">
        <f t="shared" si="4"/>
        <v>34.6</v>
      </c>
      <c r="F86" s="18">
        <v>3</v>
      </c>
      <c r="G86" s="17">
        <f t="shared" si="5"/>
        <v>37.6</v>
      </c>
      <c r="H86" s="21">
        <v>74.3</v>
      </c>
      <c r="I86" s="26">
        <f t="shared" si="6"/>
        <v>37.15</v>
      </c>
      <c r="J86" s="26">
        <f t="shared" si="7"/>
        <v>74.75</v>
      </c>
      <c r="K86" s="27">
        <v>27</v>
      </c>
      <c r="L86" s="16" t="s">
        <v>79</v>
      </c>
      <c r="M86" s="16"/>
    </row>
    <row r="87" spans="1:13" s="1" customFormat="1" ht="22.5" customHeight="1">
      <c r="A87" s="16">
        <v>85</v>
      </c>
      <c r="B87" s="16">
        <v>20210800514</v>
      </c>
      <c r="C87" s="16" t="s">
        <v>106</v>
      </c>
      <c r="D87" s="17">
        <v>73.1</v>
      </c>
      <c r="E87" s="17">
        <f t="shared" si="4"/>
        <v>36.55</v>
      </c>
      <c r="F87" s="18">
        <v>0</v>
      </c>
      <c r="G87" s="17">
        <f t="shared" si="5"/>
        <v>36.55</v>
      </c>
      <c r="H87" s="21">
        <v>76.36</v>
      </c>
      <c r="I87" s="26">
        <f t="shared" si="6"/>
        <v>38.18</v>
      </c>
      <c r="J87" s="26">
        <f t="shared" si="7"/>
        <v>74.72999999999999</v>
      </c>
      <c r="K87" s="27">
        <v>28</v>
      </c>
      <c r="L87" s="16" t="s">
        <v>79</v>
      </c>
      <c r="M87" s="16"/>
    </row>
    <row r="88" spans="1:13" s="1" customFormat="1" ht="22.5" customHeight="1">
      <c r="A88" s="16">
        <v>86</v>
      </c>
      <c r="B88" s="16">
        <v>20210800162</v>
      </c>
      <c r="C88" s="16" t="s">
        <v>107</v>
      </c>
      <c r="D88" s="17">
        <v>74</v>
      </c>
      <c r="E88" s="17">
        <f t="shared" si="4"/>
        <v>37</v>
      </c>
      <c r="F88" s="18">
        <v>0</v>
      </c>
      <c r="G88" s="17">
        <f t="shared" si="5"/>
        <v>37</v>
      </c>
      <c r="H88" s="21">
        <v>75.12</v>
      </c>
      <c r="I88" s="26">
        <f t="shared" si="6"/>
        <v>37.56</v>
      </c>
      <c r="J88" s="26">
        <f t="shared" si="7"/>
        <v>74.56</v>
      </c>
      <c r="K88" s="27">
        <v>29</v>
      </c>
      <c r="L88" s="16" t="s">
        <v>79</v>
      </c>
      <c r="M88" s="16"/>
    </row>
    <row r="89" spans="1:13" s="1" customFormat="1" ht="22.5" customHeight="1">
      <c r="A89" s="16">
        <v>87</v>
      </c>
      <c r="B89" s="16">
        <v>20210800218</v>
      </c>
      <c r="C89" s="16" t="s">
        <v>108</v>
      </c>
      <c r="D89" s="17">
        <v>75.3</v>
      </c>
      <c r="E89" s="17">
        <f t="shared" si="4"/>
        <v>37.65</v>
      </c>
      <c r="F89" s="18">
        <v>0</v>
      </c>
      <c r="G89" s="17">
        <f t="shared" si="5"/>
        <v>37.65</v>
      </c>
      <c r="H89" s="21">
        <v>73.46</v>
      </c>
      <c r="I89" s="26">
        <f t="shared" si="6"/>
        <v>36.73</v>
      </c>
      <c r="J89" s="26">
        <f t="shared" si="7"/>
        <v>74.38</v>
      </c>
      <c r="K89" s="27">
        <v>30</v>
      </c>
      <c r="L89" s="16" t="s">
        <v>79</v>
      </c>
      <c r="M89" s="16"/>
    </row>
    <row r="90" spans="1:13" s="1" customFormat="1" ht="22.5" customHeight="1">
      <c r="A90" s="16">
        <v>88</v>
      </c>
      <c r="B90" s="16">
        <v>20210800173</v>
      </c>
      <c r="C90" s="16" t="s">
        <v>109</v>
      </c>
      <c r="D90" s="17">
        <v>72.5</v>
      </c>
      <c r="E90" s="17">
        <f t="shared" si="4"/>
        <v>36.25</v>
      </c>
      <c r="F90" s="18">
        <v>0</v>
      </c>
      <c r="G90" s="17">
        <f t="shared" si="5"/>
        <v>36.25</v>
      </c>
      <c r="H90" s="21">
        <v>76.2</v>
      </c>
      <c r="I90" s="26">
        <f t="shared" si="6"/>
        <v>38.1</v>
      </c>
      <c r="J90" s="26">
        <f t="shared" si="7"/>
        <v>74.35</v>
      </c>
      <c r="K90" s="27">
        <v>31</v>
      </c>
      <c r="L90" s="16" t="s">
        <v>79</v>
      </c>
      <c r="M90" s="16"/>
    </row>
    <row r="91" spans="1:13" s="1" customFormat="1" ht="22.5" customHeight="1">
      <c r="A91" s="16">
        <v>89</v>
      </c>
      <c r="B91" s="16">
        <v>20210800339</v>
      </c>
      <c r="C91" s="16" t="s">
        <v>110</v>
      </c>
      <c r="D91" s="17">
        <v>74</v>
      </c>
      <c r="E91" s="17">
        <f t="shared" si="4"/>
        <v>37</v>
      </c>
      <c r="F91" s="18">
        <v>0</v>
      </c>
      <c r="G91" s="17">
        <f t="shared" si="5"/>
        <v>37</v>
      </c>
      <c r="H91" s="21">
        <v>74.3</v>
      </c>
      <c r="I91" s="26">
        <f t="shared" si="6"/>
        <v>37.15</v>
      </c>
      <c r="J91" s="26">
        <f t="shared" si="7"/>
        <v>74.15</v>
      </c>
      <c r="K91" s="27">
        <v>32</v>
      </c>
      <c r="L91" s="16" t="s">
        <v>79</v>
      </c>
      <c r="M91" s="16"/>
    </row>
    <row r="92" spans="1:13" s="1" customFormat="1" ht="22.5" customHeight="1">
      <c r="A92" s="16">
        <v>90</v>
      </c>
      <c r="B92" s="16">
        <v>20210800515</v>
      </c>
      <c r="C92" s="16" t="s">
        <v>111</v>
      </c>
      <c r="D92" s="17">
        <v>74.4</v>
      </c>
      <c r="E92" s="17">
        <f t="shared" si="4"/>
        <v>37.2</v>
      </c>
      <c r="F92" s="18">
        <v>0</v>
      </c>
      <c r="G92" s="17">
        <f t="shared" si="5"/>
        <v>37.2</v>
      </c>
      <c r="H92" s="21">
        <v>73.62</v>
      </c>
      <c r="I92" s="26">
        <f t="shared" si="6"/>
        <v>36.81</v>
      </c>
      <c r="J92" s="26">
        <f t="shared" si="7"/>
        <v>74.01</v>
      </c>
      <c r="K92" s="27">
        <v>33</v>
      </c>
      <c r="L92" s="16" t="s">
        <v>79</v>
      </c>
      <c r="M92" s="16"/>
    </row>
    <row r="93" spans="1:13" s="1" customFormat="1" ht="22.5" customHeight="1">
      <c r="A93" s="16">
        <v>91</v>
      </c>
      <c r="B93" s="16">
        <v>20210800207</v>
      </c>
      <c r="C93" s="16" t="s">
        <v>112</v>
      </c>
      <c r="D93" s="17">
        <v>72.7</v>
      </c>
      <c r="E93" s="17">
        <f t="shared" si="4"/>
        <v>36.35</v>
      </c>
      <c r="F93" s="18">
        <v>0</v>
      </c>
      <c r="G93" s="17">
        <f t="shared" si="5"/>
        <v>36.35</v>
      </c>
      <c r="H93" s="21">
        <v>75.32</v>
      </c>
      <c r="I93" s="26">
        <f t="shared" si="6"/>
        <v>37.66</v>
      </c>
      <c r="J93" s="26">
        <f t="shared" si="7"/>
        <v>74.00999999999999</v>
      </c>
      <c r="K93" s="27">
        <v>33</v>
      </c>
      <c r="L93" s="16" t="s">
        <v>79</v>
      </c>
      <c r="M93" s="16"/>
    </row>
    <row r="94" spans="1:13" s="1" customFormat="1" ht="22.5" customHeight="1">
      <c r="A94" s="16">
        <v>92</v>
      </c>
      <c r="B94" s="16">
        <v>20210800319</v>
      </c>
      <c r="C94" s="16" t="s">
        <v>113</v>
      </c>
      <c r="D94" s="17">
        <v>74.4</v>
      </c>
      <c r="E94" s="17">
        <f t="shared" si="4"/>
        <v>37.2</v>
      </c>
      <c r="F94" s="18">
        <v>0</v>
      </c>
      <c r="G94" s="17">
        <f t="shared" si="5"/>
        <v>37.2</v>
      </c>
      <c r="H94" s="21">
        <v>73.2</v>
      </c>
      <c r="I94" s="26">
        <f t="shared" si="6"/>
        <v>36.6</v>
      </c>
      <c r="J94" s="26">
        <f t="shared" si="7"/>
        <v>73.80000000000001</v>
      </c>
      <c r="K94" s="27">
        <v>35</v>
      </c>
      <c r="L94" s="16" t="s">
        <v>79</v>
      </c>
      <c r="M94" s="16"/>
    </row>
    <row r="95" spans="1:13" s="1" customFormat="1" ht="22.5" customHeight="1">
      <c r="A95" s="16">
        <v>93</v>
      </c>
      <c r="B95" s="16">
        <v>20210800113</v>
      </c>
      <c r="C95" s="16" t="s">
        <v>114</v>
      </c>
      <c r="D95" s="17">
        <v>72.1</v>
      </c>
      <c r="E95" s="17">
        <f t="shared" si="4"/>
        <v>36.05</v>
      </c>
      <c r="F95" s="18">
        <v>0</v>
      </c>
      <c r="G95" s="17">
        <f t="shared" si="5"/>
        <v>36.05</v>
      </c>
      <c r="H95" s="21">
        <v>75.5</v>
      </c>
      <c r="I95" s="26">
        <f t="shared" si="6"/>
        <v>37.75</v>
      </c>
      <c r="J95" s="26">
        <f t="shared" si="7"/>
        <v>73.8</v>
      </c>
      <c r="K95" s="27">
        <v>35</v>
      </c>
      <c r="L95" s="16" t="s">
        <v>79</v>
      </c>
      <c r="M95" s="16"/>
    </row>
    <row r="96" spans="1:13" s="1" customFormat="1" ht="22.5" customHeight="1">
      <c r="A96" s="16">
        <v>94</v>
      </c>
      <c r="B96" s="16">
        <v>20210800414</v>
      </c>
      <c r="C96" s="16" t="s">
        <v>115</v>
      </c>
      <c r="D96" s="17">
        <v>73.8</v>
      </c>
      <c r="E96" s="17">
        <f t="shared" si="4"/>
        <v>36.9</v>
      </c>
      <c r="F96" s="18">
        <v>0</v>
      </c>
      <c r="G96" s="17">
        <f t="shared" si="5"/>
        <v>36.9</v>
      </c>
      <c r="H96" s="21">
        <v>73.54</v>
      </c>
      <c r="I96" s="26">
        <f t="shared" si="6"/>
        <v>36.77</v>
      </c>
      <c r="J96" s="26">
        <f t="shared" si="7"/>
        <v>73.67</v>
      </c>
      <c r="K96" s="27">
        <v>37</v>
      </c>
      <c r="L96" s="16" t="s">
        <v>79</v>
      </c>
      <c r="M96" s="16"/>
    </row>
    <row r="97" spans="1:13" s="1" customFormat="1" ht="22.5" customHeight="1">
      <c r="A97" s="16">
        <v>95</v>
      </c>
      <c r="B97" s="16">
        <v>20210800348</v>
      </c>
      <c r="C97" s="16" t="s">
        <v>116</v>
      </c>
      <c r="D97" s="17">
        <v>74.8</v>
      </c>
      <c r="E97" s="17">
        <f t="shared" si="4"/>
        <v>37.4</v>
      </c>
      <c r="F97" s="18">
        <v>0</v>
      </c>
      <c r="G97" s="17">
        <f t="shared" si="5"/>
        <v>37.4</v>
      </c>
      <c r="H97" s="21">
        <v>72.34</v>
      </c>
      <c r="I97" s="26">
        <f t="shared" si="6"/>
        <v>36.17</v>
      </c>
      <c r="J97" s="26">
        <f t="shared" si="7"/>
        <v>73.57</v>
      </c>
      <c r="K97" s="27">
        <v>38</v>
      </c>
      <c r="L97" s="16" t="s">
        <v>79</v>
      </c>
      <c r="M97" s="16"/>
    </row>
    <row r="98" spans="1:13" s="1" customFormat="1" ht="22.5" customHeight="1">
      <c r="A98" s="16">
        <v>96</v>
      </c>
      <c r="B98" s="16">
        <v>20210800140</v>
      </c>
      <c r="C98" s="16" t="s">
        <v>117</v>
      </c>
      <c r="D98" s="17">
        <v>76.9</v>
      </c>
      <c r="E98" s="17">
        <f t="shared" si="4"/>
        <v>38.45</v>
      </c>
      <c r="F98" s="18">
        <v>0</v>
      </c>
      <c r="G98" s="17">
        <f t="shared" si="5"/>
        <v>38.45</v>
      </c>
      <c r="H98" s="21">
        <v>70.12</v>
      </c>
      <c r="I98" s="26">
        <f t="shared" si="6"/>
        <v>35.06</v>
      </c>
      <c r="J98" s="26">
        <f t="shared" si="7"/>
        <v>73.51</v>
      </c>
      <c r="K98" s="27">
        <v>39</v>
      </c>
      <c r="L98" s="16" t="s">
        <v>79</v>
      </c>
      <c r="M98" s="16"/>
    </row>
    <row r="99" spans="1:13" s="1" customFormat="1" ht="22.5" customHeight="1">
      <c r="A99" s="16">
        <v>97</v>
      </c>
      <c r="B99" s="16">
        <v>20210800357</v>
      </c>
      <c r="C99" s="16" t="s">
        <v>118</v>
      </c>
      <c r="D99" s="17">
        <v>73.1</v>
      </c>
      <c r="E99" s="17">
        <f t="shared" si="4"/>
        <v>36.55</v>
      </c>
      <c r="F99" s="18">
        <v>0</v>
      </c>
      <c r="G99" s="17">
        <f t="shared" si="5"/>
        <v>36.55</v>
      </c>
      <c r="H99" s="21">
        <v>73.64</v>
      </c>
      <c r="I99" s="26">
        <f t="shared" si="6"/>
        <v>36.82</v>
      </c>
      <c r="J99" s="26">
        <f t="shared" si="7"/>
        <v>73.37</v>
      </c>
      <c r="K99" s="27">
        <v>40</v>
      </c>
      <c r="L99" s="16" t="s">
        <v>79</v>
      </c>
      <c r="M99" s="16"/>
    </row>
    <row r="100" spans="1:13" s="1" customFormat="1" ht="22.5" customHeight="1">
      <c r="A100" s="16">
        <v>98</v>
      </c>
      <c r="B100" s="16">
        <v>20210800151</v>
      </c>
      <c r="C100" s="16" t="s">
        <v>119</v>
      </c>
      <c r="D100" s="17">
        <v>72.5</v>
      </c>
      <c r="E100" s="17">
        <f t="shared" si="4"/>
        <v>36.25</v>
      </c>
      <c r="F100" s="18">
        <v>0</v>
      </c>
      <c r="G100" s="17">
        <f t="shared" si="5"/>
        <v>36.25</v>
      </c>
      <c r="H100" s="21">
        <v>74.22</v>
      </c>
      <c r="I100" s="26">
        <f t="shared" si="6"/>
        <v>37.11</v>
      </c>
      <c r="J100" s="26">
        <f t="shared" si="7"/>
        <v>73.36</v>
      </c>
      <c r="K100" s="27">
        <v>41</v>
      </c>
      <c r="L100" s="16" t="s">
        <v>79</v>
      </c>
      <c r="M100" s="16"/>
    </row>
    <row r="101" spans="1:13" s="1" customFormat="1" ht="22.5" customHeight="1">
      <c r="A101" s="16">
        <v>99</v>
      </c>
      <c r="B101" s="16">
        <v>20210800337</v>
      </c>
      <c r="C101" s="16" t="s">
        <v>120</v>
      </c>
      <c r="D101" s="17">
        <v>74.8</v>
      </c>
      <c r="E101" s="17">
        <f t="shared" si="4"/>
        <v>37.4</v>
      </c>
      <c r="F101" s="18">
        <v>0</v>
      </c>
      <c r="G101" s="17">
        <f t="shared" si="5"/>
        <v>37.4</v>
      </c>
      <c r="H101" s="21">
        <v>70.2</v>
      </c>
      <c r="I101" s="26">
        <f t="shared" si="6"/>
        <v>35.1</v>
      </c>
      <c r="J101" s="26">
        <f t="shared" si="7"/>
        <v>72.5</v>
      </c>
      <c r="K101" s="27">
        <v>42</v>
      </c>
      <c r="L101" s="16" t="s">
        <v>79</v>
      </c>
      <c r="M101" s="16"/>
    </row>
    <row r="102" spans="1:13" s="1" customFormat="1" ht="22.5" customHeight="1">
      <c r="A102" s="16">
        <v>100</v>
      </c>
      <c r="B102" s="16">
        <v>20210800127</v>
      </c>
      <c r="C102" s="16" t="s">
        <v>121</v>
      </c>
      <c r="D102" s="17">
        <v>72.2</v>
      </c>
      <c r="E102" s="17">
        <f t="shared" si="4"/>
        <v>36.1</v>
      </c>
      <c r="F102" s="18">
        <v>0</v>
      </c>
      <c r="G102" s="17">
        <f t="shared" si="5"/>
        <v>36.1</v>
      </c>
      <c r="H102" s="21">
        <v>72.72</v>
      </c>
      <c r="I102" s="26">
        <f t="shared" si="6"/>
        <v>36.36</v>
      </c>
      <c r="J102" s="26">
        <f t="shared" si="7"/>
        <v>72.46000000000001</v>
      </c>
      <c r="K102" s="27">
        <v>43</v>
      </c>
      <c r="L102" s="16" t="s">
        <v>79</v>
      </c>
      <c r="M102" s="16"/>
    </row>
    <row r="103" spans="1:13" s="1" customFormat="1" ht="22.5" customHeight="1">
      <c r="A103" s="16">
        <v>101</v>
      </c>
      <c r="B103" s="16">
        <v>20210800311</v>
      </c>
      <c r="C103" s="16" t="s">
        <v>122</v>
      </c>
      <c r="D103" s="17">
        <v>66.7</v>
      </c>
      <c r="E103" s="17">
        <f t="shared" si="4"/>
        <v>33.35</v>
      </c>
      <c r="F103" s="18">
        <v>3</v>
      </c>
      <c r="G103" s="17">
        <f t="shared" si="5"/>
        <v>36.35</v>
      </c>
      <c r="H103" s="21">
        <v>66.94</v>
      </c>
      <c r="I103" s="26">
        <f t="shared" si="6"/>
        <v>33.47</v>
      </c>
      <c r="J103" s="26">
        <f t="shared" si="7"/>
        <v>69.82</v>
      </c>
      <c r="K103" s="27">
        <v>44</v>
      </c>
      <c r="L103" s="16" t="s">
        <v>79</v>
      </c>
      <c r="M103" s="16"/>
    </row>
    <row r="104" spans="1:13" s="1" customFormat="1" ht="22.5" customHeight="1">
      <c r="A104" s="16">
        <v>102</v>
      </c>
      <c r="B104" s="16">
        <v>20210800405</v>
      </c>
      <c r="C104" s="16" t="s">
        <v>123</v>
      </c>
      <c r="D104" s="17">
        <v>72.3</v>
      </c>
      <c r="E104" s="17">
        <f t="shared" si="4"/>
        <v>36.15</v>
      </c>
      <c r="F104" s="18">
        <v>0</v>
      </c>
      <c r="G104" s="17">
        <f t="shared" si="5"/>
        <v>36.15</v>
      </c>
      <c r="H104" s="21">
        <v>67.18</v>
      </c>
      <c r="I104" s="26">
        <f t="shared" si="6"/>
        <v>33.59</v>
      </c>
      <c r="J104" s="26">
        <f t="shared" si="7"/>
        <v>69.74000000000001</v>
      </c>
      <c r="K104" s="27">
        <v>45</v>
      </c>
      <c r="L104" s="16" t="s">
        <v>79</v>
      </c>
      <c r="M104" s="16"/>
    </row>
    <row r="105" spans="1:13" s="1" customFormat="1" ht="22.5" customHeight="1">
      <c r="A105" s="16">
        <v>103</v>
      </c>
      <c r="B105" s="16">
        <v>20210800212</v>
      </c>
      <c r="C105" s="16" t="s">
        <v>124</v>
      </c>
      <c r="D105" s="17">
        <v>72.7</v>
      </c>
      <c r="E105" s="17">
        <f t="shared" si="4"/>
        <v>36.35</v>
      </c>
      <c r="F105" s="18">
        <v>3</v>
      </c>
      <c r="G105" s="17">
        <f t="shared" si="5"/>
        <v>39.35</v>
      </c>
      <c r="H105" s="19">
        <v>0</v>
      </c>
      <c r="I105" s="24">
        <f t="shared" si="6"/>
        <v>0</v>
      </c>
      <c r="J105" s="24">
        <f t="shared" si="7"/>
        <v>39.35</v>
      </c>
      <c r="K105" s="27">
        <v>46</v>
      </c>
      <c r="L105" s="16" t="s">
        <v>79</v>
      </c>
      <c r="M105" s="16" t="s">
        <v>25</v>
      </c>
    </row>
    <row r="106" spans="1:13" ht="22.5" customHeight="1">
      <c r="A106" s="16">
        <v>104</v>
      </c>
      <c r="B106" s="16">
        <v>20210800135</v>
      </c>
      <c r="C106" s="16" t="s">
        <v>125</v>
      </c>
      <c r="D106" s="17">
        <v>71.9</v>
      </c>
      <c r="E106" s="17">
        <f t="shared" si="4"/>
        <v>35.95</v>
      </c>
      <c r="F106" s="18">
        <v>3</v>
      </c>
      <c r="G106" s="17">
        <f t="shared" si="5"/>
        <v>38.95</v>
      </c>
      <c r="H106" s="19">
        <v>0</v>
      </c>
      <c r="I106" s="24">
        <f t="shared" si="6"/>
        <v>0</v>
      </c>
      <c r="J106" s="24">
        <f t="shared" si="7"/>
        <v>38.95</v>
      </c>
      <c r="K106" s="27">
        <v>47</v>
      </c>
      <c r="L106" s="16" t="s">
        <v>79</v>
      </c>
      <c r="M106" s="16" t="s">
        <v>25</v>
      </c>
    </row>
    <row r="107" spans="1:13" s="1" customFormat="1" ht="22.5" customHeight="1">
      <c r="A107" s="16">
        <v>105</v>
      </c>
      <c r="B107" s="16">
        <v>20210800412</v>
      </c>
      <c r="C107" s="16" t="s">
        <v>126</v>
      </c>
      <c r="D107" s="17">
        <v>76.8</v>
      </c>
      <c r="E107" s="17">
        <f t="shared" si="4"/>
        <v>38.4</v>
      </c>
      <c r="F107" s="18">
        <v>0</v>
      </c>
      <c r="G107" s="17">
        <f t="shared" si="5"/>
        <v>38.4</v>
      </c>
      <c r="H107" s="19">
        <v>0</v>
      </c>
      <c r="I107" s="24">
        <f t="shared" si="6"/>
        <v>0</v>
      </c>
      <c r="J107" s="24">
        <f t="shared" si="7"/>
        <v>38.4</v>
      </c>
      <c r="K107" s="27">
        <v>48</v>
      </c>
      <c r="L107" s="16" t="s">
        <v>79</v>
      </c>
      <c r="M107" s="16" t="s">
        <v>25</v>
      </c>
    </row>
    <row r="108" spans="1:13" s="1" customFormat="1" ht="22.5" customHeight="1">
      <c r="A108" s="16">
        <v>106</v>
      </c>
      <c r="B108" s="16">
        <v>20210800203</v>
      </c>
      <c r="C108" s="16" t="s">
        <v>127</v>
      </c>
      <c r="D108" s="17">
        <v>72.4</v>
      </c>
      <c r="E108" s="17">
        <f t="shared" si="4"/>
        <v>36.2</v>
      </c>
      <c r="F108" s="18">
        <v>0</v>
      </c>
      <c r="G108" s="17">
        <f t="shared" si="5"/>
        <v>36.2</v>
      </c>
      <c r="H108" s="19">
        <v>0</v>
      </c>
      <c r="I108" s="24">
        <f t="shared" si="6"/>
        <v>0</v>
      </c>
      <c r="J108" s="24">
        <f t="shared" si="7"/>
        <v>36.2</v>
      </c>
      <c r="K108" s="27">
        <v>49</v>
      </c>
      <c r="L108" s="16" t="s">
        <v>79</v>
      </c>
      <c r="M108" s="16" t="s">
        <v>25</v>
      </c>
    </row>
    <row r="109" spans="1:13" ht="22.5" customHeight="1">
      <c r="A109" s="16">
        <v>107</v>
      </c>
      <c r="B109" s="16">
        <v>20210800134</v>
      </c>
      <c r="C109" s="16" t="s">
        <v>128</v>
      </c>
      <c r="D109" s="17">
        <v>72.2</v>
      </c>
      <c r="E109" s="17">
        <f t="shared" si="4"/>
        <v>36.1</v>
      </c>
      <c r="F109" s="18">
        <v>0</v>
      </c>
      <c r="G109" s="17">
        <f t="shared" si="5"/>
        <v>36.1</v>
      </c>
      <c r="H109" s="19">
        <v>0</v>
      </c>
      <c r="I109" s="24">
        <f t="shared" si="6"/>
        <v>0</v>
      </c>
      <c r="J109" s="24">
        <f t="shared" si="7"/>
        <v>36.1</v>
      </c>
      <c r="K109" s="27">
        <v>50</v>
      </c>
      <c r="L109" s="16" t="s">
        <v>79</v>
      </c>
      <c r="M109" s="16" t="s">
        <v>25</v>
      </c>
    </row>
    <row r="113" ht="22.5" customHeight="1">
      <c r="M113"/>
    </row>
    <row r="114" ht="22.5" customHeight="1">
      <c r="M114"/>
    </row>
    <row r="115" ht="22.5" customHeight="1">
      <c r="M115"/>
    </row>
    <row r="116" ht="22.5" customHeight="1">
      <c r="M116"/>
    </row>
    <row r="117" ht="22.5" customHeight="1">
      <c r="M117"/>
    </row>
    <row r="118" ht="22.5" customHeight="1">
      <c r="M118"/>
    </row>
    <row r="119" ht="22.5" customHeight="1">
      <c r="M119"/>
    </row>
  </sheetData>
  <sheetProtection/>
  <autoFilter ref="A2:M109">
    <sortState ref="A3:M119">
      <sortCondition sortBy="value" ref="L3:L119"/>
      <sortCondition descending="1" sortBy="value" ref="J3:J119"/>
    </sortState>
  </autoFilter>
  <mergeCells count="1">
    <mergeCell ref="A1:M1"/>
  </mergeCells>
  <printOptions/>
  <pageMargins left="0.75" right="0.75" top="1" bottom="1" header="0.5" footer="0.5"/>
  <pageSetup fitToHeight="0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1996-12-17T01:32:42Z</dcterms:created>
  <dcterms:modified xsi:type="dcterms:W3CDTF">2021-09-04T06:56:49Z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