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 activeTab="4"/>
  </bookViews>
  <sheets>
    <sheet name="小学优秀教师语文、数学、英语" sheetId="15" r:id="rId1"/>
    <sheet name="中小学名教师语文、英语、地理、历史" sheetId="16" r:id="rId2"/>
    <sheet name="初中优秀教师语文、英语、历史" sheetId="13" r:id="rId3"/>
    <sheet name="初中优秀教师数学、物理、地理" sheetId="17" r:id="rId4"/>
    <sheet name="小学优秀教师音乐、体育、美术" sheetId="14" r:id="rId5"/>
  </sheets>
  <calcPr calcId="144525"/>
</workbook>
</file>

<file path=xl/sharedStrings.xml><?xml version="1.0" encoding="utf-8"?>
<sst xmlns="http://schemas.openxmlformats.org/spreadsheetml/2006/main" count="208" uniqueCount="30">
  <si>
    <t>2021年济南市历下区引进优秀教师成绩公示及进入考察体检范围人选名单</t>
  </si>
  <si>
    <t>考场</t>
  </si>
  <si>
    <t>面试抽签号</t>
  </si>
  <si>
    <t>性别</t>
  </si>
  <si>
    <t>学段</t>
  </si>
  <si>
    <t>招聘学科（岗位）</t>
  </si>
  <si>
    <t>面试成绩</t>
  </si>
  <si>
    <t>资历评价成绩</t>
  </si>
  <si>
    <t>总成绩</t>
  </si>
  <si>
    <t>备注</t>
  </si>
  <si>
    <t>第1考场</t>
  </si>
  <si>
    <t>女</t>
  </si>
  <si>
    <t>小学</t>
  </si>
  <si>
    <t xml:space="preserve">  语文、数学、英语</t>
  </si>
  <si>
    <t>进入考察体检范围人选</t>
  </si>
  <si>
    <t>进入考察体检范围</t>
  </si>
  <si>
    <t>男</t>
  </si>
  <si>
    <t>备注：总分=面试成绩*70%+资历评价成绩*30%</t>
  </si>
  <si>
    <t>2021年济南市历下区引进名教师成绩公示及进入考察体检范围人选名单</t>
  </si>
  <si>
    <t>面试   抽签号</t>
  </si>
  <si>
    <t>第2考场</t>
  </si>
  <si>
    <t>中小学</t>
  </si>
  <si>
    <t>语文、英语、地理、历史</t>
  </si>
  <si>
    <t>抽签号</t>
  </si>
  <si>
    <t>初中</t>
  </si>
  <si>
    <t>语文、英语、历史优秀教师</t>
  </si>
  <si>
    <t xml:space="preserve"> 女</t>
  </si>
  <si>
    <t>数学、物理、地理优秀教师</t>
  </si>
  <si>
    <t>第3考场</t>
  </si>
  <si>
    <t>音乐、体育、美术</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</si>
</sst>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s>
  <fonts count="29">
    <font>
      <sz val="10"/>
      <name val="Arial"/>
      <charset val="134"/>
    </font>
    <font>
      <sz val="12"/>
      <name val="宋体"/>
      <charset val="134"/>
      <scheme val="minor"/>
    </font>
    <font>
      <b/>
      <sz val="16"/>
      <name val="宋体"/>
      <charset val="134"/>
      <scheme val="minor"/>
    </font>
    <font>
      <b/>
      <sz val="12"/>
      <color theme="1"/>
      <name val="宋体"/>
      <charset val="134"/>
      <scheme val="minor"/>
    </font>
    <font>
      <b/>
      <sz val="12"/>
      <name val="宋体"/>
      <charset val="134"/>
      <scheme val="minor"/>
    </font>
    <font>
      <sz val="11"/>
      <name val="宋体"/>
      <charset val="134"/>
    </font>
    <font>
      <sz val="16"/>
      <name val="宋体"/>
      <charset val="134"/>
      <scheme val="minor"/>
    </font>
    <font>
      <sz val="10"/>
      <name val="宋体"/>
      <charset val="134"/>
    </font>
    <font>
      <sz val="11"/>
      <name val="仿宋_GB2312"/>
      <charset val="134"/>
    </font>
    <font>
      <sz val="11"/>
      <color theme="0"/>
      <name val="宋体"/>
      <charset val="0"/>
      <scheme val="minor"/>
    </font>
    <font>
      <sz val="11"/>
      <color theme="1"/>
      <name val="宋体"/>
      <charset val="134"/>
      <scheme val="minor"/>
    </font>
    <font>
      <b/>
      <sz val="11"/>
      <color theme="3"/>
      <name val="宋体"/>
      <charset val="134"/>
      <scheme val="minor"/>
    </font>
    <font>
      <sz val="11"/>
      <color theme="1"/>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pplyNumberFormat="0" applyFont="0" applyFill="0" applyBorder="0" applyAlignment="0" applyProtection="0"/>
    <xf numFmtId="42" fontId="10" fillId="0" borderId="0" applyFont="0" applyFill="0" applyBorder="0" applyAlignment="0" applyProtection="0">
      <alignment vertical="center"/>
    </xf>
    <xf numFmtId="0" fontId="12" fillId="4" borderId="0" applyNumberFormat="0" applyBorder="0" applyAlignment="0" applyProtection="0">
      <alignment vertical="center"/>
    </xf>
    <xf numFmtId="0" fontId="16" fillId="8"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12" borderId="0" applyNumberFormat="0" applyBorder="0" applyAlignment="0" applyProtection="0">
      <alignment vertical="center"/>
    </xf>
    <xf numFmtId="0" fontId="18" fillId="10" borderId="0" applyNumberFormat="0" applyBorder="0" applyAlignment="0" applyProtection="0">
      <alignment vertical="center"/>
    </xf>
    <xf numFmtId="43" fontId="10" fillId="0" borderId="0" applyFont="0" applyFill="0" applyBorder="0" applyAlignment="0" applyProtection="0">
      <alignment vertical="center"/>
    </xf>
    <xf numFmtId="0" fontId="9" fillId="17"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19" borderId="8" applyNumberFormat="0" applyFont="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9" applyNumberFormat="0" applyFill="0" applyAlignment="0" applyProtection="0">
      <alignment vertical="center"/>
    </xf>
    <xf numFmtId="0" fontId="26" fillId="0" borderId="9" applyNumberFormat="0" applyFill="0" applyAlignment="0" applyProtection="0">
      <alignment vertical="center"/>
    </xf>
    <xf numFmtId="0" fontId="9" fillId="7" borderId="0" applyNumberFormat="0" applyBorder="0" applyAlignment="0" applyProtection="0">
      <alignment vertical="center"/>
    </xf>
    <xf numFmtId="0" fontId="11" fillId="0" borderId="4" applyNumberFormat="0" applyFill="0" applyAlignment="0" applyProtection="0">
      <alignment vertical="center"/>
    </xf>
    <xf numFmtId="0" fontId="9" fillId="3" borderId="0" applyNumberFormat="0" applyBorder="0" applyAlignment="0" applyProtection="0">
      <alignment vertical="center"/>
    </xf>
    <xf numFmtId="0" fontId="17" fillId="9" borderId="7" applyNumberFormat="0" applyAlignment="0" applyProtection="0">
      <alignment vertical="center"/>
    </xf>
    <xf numFmtId="0" fontId="21" fillId="9" borderId="6" applyNumberFormat="0" applyAlignment="0" applyProtection="0">
      <alignment vertical="center"/>
    </xf>
    <xf numFmtId="0" fontId="28" fillId="27" borderId="11" applyNumberFormat="0" applyAlignment="0" applyProtection="0">
      <alignment vertical="center"/>
    </xf>
    <xf numFmtId="0" fontId="12" fillId="14" borderId="0" applyNumberFormat="0" applyBorder="0" applyAlignment="0" applyProtection="0">
      <alignment vertical="center"/>
    </xf>
    <xf numFmtId="0" fontId="9" fillId="23" borderId="0" applyNumberFormat="0" applyBorder="0" applyAlignment="0" applyProtection="0">
      <alignment vertical="center"/>
    </xf>
    <xf numFmtId="0" fontId="25" fillId="0" borderId="10" applyNumberFormat="0" applyFill="0" applyAlignment="0" applyProtection="0">
      <alignment vertical="center"/>
    </xf>
    <xf numFmtId="0" fontId="14" fillId="0" borderId="5" applyNumberFormat="0" applyFill="0" applyAlignment="0" applyProtection="0">
      <alignment vertical="center"/>
    </xf>
    <xf numFmtId="0" fontId="13" fillId="6" borderId="0" applyNumberFormat="0" applyBorder="0" applyAlignment="0" applyProtection="0">
      <alignment vertical="center"/>
    </xf>
    <xf numFmtId="0" fontId="27" fillId="26" borderId="0" applyNumberFormat="0" applyBorder="0" applyAlignment="0" applyProtection="0">
      <alignment vertical="center"/>
    </xf>
    <xf numFmtId="0" fontId="12" fillId="20" borderId="0" applyNumberFormat="0" applyBorder="0" applyAlignment="0" applyProtection="0">
      <alignment vertical="center"/>
    </xf>
    <xf numFmtId="0" fontId="9" fillId="22"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12" fillId="11"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9" fillId="2"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2" fillId="13" borderId="0" applyNumberFormat="0" applyBorder="0" applyAlignment="0" applyProtection="0">
      <alignment vertical="center"/>
    </xf>
    <xf numFmtId="0" fontId="9" fillId="15" borderId="0" applyNumberFormat="0" applyBorder="0" applyAlignment="0" applyProtection="0">
      <alignment vertical="center"/>
    </xf>
    <xf numFmtId="0" fontId="10" fillId="0" borderId="0">
      <alignment vertical="center"/>
    </xf>
  </cellStyleXfs>
  <cellXfs count="25">
    <xf numFmtId="0" fontId="0" fillId="0" borderId="0" xfId="0" applyNumberFormat="1" applyFont="1" applyFill="1" applyBorder="1" applyAlignment="1"/>
    <xf numFmtId="0" fontId="0" fillId="0" borderId="0" xfId="0" applyNumberFormat="1" applyFont="1" applyFill="1" applyBorder="1" applyAlignment="1">
      <alignment wrapText="1"/>
    </xf>
    <xf numFmtId="0" fontId="1" fillId="0" borderId="0" xfId="0" applyNumberFormat="1" applyFont="1" applyFill="1" applyBorder="1" applyAlignment="1">
      <alignment wrapText="1"/>
    </xf>
    <xf numFmtId="0"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3" fillId="0" borderId="2" xfId="49"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0" fillId="0" borderId="2" xfId="0" applyNumberForma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2" xfId="0" applyNumberFormat="1" applyFill="1" applyBorder="1" applyAlignment="1">
      <alignment wrapText="1"/>
    </xf>
    <xf numFmtId="0" fontId="5"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NumberFormat="1" applyFont="1" applyFill="1" applyBorder="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I5" sqref="I5"/>
    </sheetView>
  </sheetViews>
  <sheetFormatPr defaultColWidth="8.85714285714286" defaultRowHeight="30" customHeight="1"/>
  <cols>
    <col min="1" max="1" width="10.7142857142857" style="2" customWidth="1"/>
    <col min="2" max="2" width="9.28571428571429" style="3" customWidth="1"/>
    <col min="3" max="4" width="8.71428571428571" style="2" customWidth="1"/>
    <col min="5" max="5" width="33.8571428571429" style="2" customWidth="1"/>
    <col min="6" max="6" width="15.1428571428571" style="4" customWidth="1"/>
    <col min="7" max="7" width="11.2857142857143" style="3" customWidth="1"/>
    <col min="8" max="8" width="15.5714285714286" style="3" customWidth="1"/>
    <col min="9" max="9" width="33.7142857142857" style="1" customWidth="1"/>
    <col min="10" max="16384" width="8.85714285714286" style="1"/>
  </cols>
  <sheetData>
    <row r="1" customHeight="1" spans="1:9">
      <c r="A1" s="6" t="s">
        <v>0</v>
      </c>
      <c r="B1" s="6"/>
      <c r="C1" s="6"/>
      <c r="D1" s="6"/>
      <c r="E1" s="6"/>
      <c r="F1" s="6"/>
      <c r="G1" s="6"/>
      <c r="H1" s="6"/>
      <c r="I1" s="6"/>
    </row>
    <row r="2" customHeight="1" spans="1:9">
      <c r="A2" s="8" t="s">
        <v>1</v>
      </c>
      <c r="B2" s="8" t="s">
        <v>2</v>
      </c>
      <c r="C2" s="9" t="s">
        <v>3</v>
      </c>
      <c r="D2" s="9" t="s">
        <v>4</v>
      </c>
      <c r="E2" s="9" t="s">
        <v>5</v>
      </c>
      <c r="F2" s="10" t="s">
        <v>6</v>
      </c>
      <c r="G2" s="8" t="s">
        <v>7</v>
      </c>
      <c r="H2" s="8" t="s">
        <v>8</v>
      </c>
      <c r="I2" s="8" t="s">
        <v>9</v>
      </c>
    </row>
    <row r="3" customHeight="1" spans="1:9">
      <c r="A3" s="11" t="s">
        <v>10</v>
      </c>
      <c r="B3" s="12">
        <v>4</v>
      </c>
      <c r="C3" s="22" t="s">
        <v>11</v>
      </c>
      <c r="D3" s="22" t="s">
        <v>12</v>
      </c>
      <c r="E3" s="20" t="s">
        <v>13</v>
      </c>
      <c r="F3" s="15">
        <v>87</v>
      </c>
      <c r="G3" s="12">
        <v>70</v>
      </c>
      <c r="H3" s="12">
        <f t="shared" ref="H3:H18" si="0">F3*0.7+G3*0.3</f>
        <v>81.9</v>
      </c>
      <c r="I3" s="20" t="s">
        <v>14</v>
      </c>
    </row>
    <row r="4" customHeight="1" spans="1:9">
      <c r="A4" s="11" t="s">
        <v>10</v>
      </c>
      <c r="B4" s="12">
        <v>16</v>
      </c>
      <c r="C4" s="22" t="s">
        <v>11</v>
      </c>
      <c r="D4" s="22" t="s">
        <v>12</v>
      </c>
      <c r="E4" s="20" t="s">
        <v>13</v>
      </c>
      <c r="F4" s="15">
        <v>92</v>
      </c>
      <c r="G4" s="12">
        <v>45</v>
      </c>
      <c r="H4" s="12">
        <f t="shared" si="0"/>
        <v>77.9</v>
      </c>
      <c r="I4" s="20" t="s">
        <v>14</v>
      </c>
    </row>
    <row r="5" customHeight="1" spans="1:9">
      <c r="A5" s="11" t="s">
        <v>10</v>
      </c>
      <c r="B5" s="12">
        <v>17</v>
      </c>
      <c r="C5" s="13" t="s">
        <v>11</v>
      </c>
      <c r="D5" s="22" t="s">
        <v>12</v>
      </c>
      <c r="E5" s="20" t="s">
        <v>13</v>
      </c>
      <c r="F5" s="15">
        <v>83.4</v>
      </c>
      <c r="G5" s="12">
        <v>65</v>
      </c>
      <c r="H5" s="12">
        <f t="shared" si="0"/>
        <v>77.88</v>
      </c>
      <c r="I5" s="20" t="s">
        <v>15</v>
      </c>
    </row>
    <row r="6" customHeight="1" spans="1:9">
      <c r="A6" s="11" t="s">
        <v>10</v>
      </c>
      <c r="B6" s="12">
        <v>7</v>
      </c>
      <c r="C6" s="13" t="s">
        <v>16</v>
      </c>
      <c r="D6" s="22" t="s">
        <v>12</v>
      </c>
      <c r="E6" s="20" t="s">
        <v>13</v>
      </c>
      <c r="F6" s="15">
        <v>91.4</v>
      </c>
      <c r="G6" s="12">
        <v>45</v>
      </c>
      <c r="H6" s="12">
        <f t="shared" si="0"/>
        <v>77.48</v>
      </c>
      <c r="I6" s="24"/>
    </row>
    <row r="7" customHeight="1" spans="1:9">
      <c r="A7" s="11" t="s">
        <v>10</v>
      </c>
      <c r="B7" s="12">
        <v>3</v>
      </c>
      <c r="C7" s="22" t="s">
        <v>11</v>
      </c>
      <c r="D7" s="22" t="s">
        <v>12</v>
      </c>
      <c r="E7" s="20" t="s">
        <v>13</v>
      </c>
      <c r="F7" s="15">
        <v>90</v>
      </c>
      <c r="G7" s="12">
        <v>47</v>
      </c>
      <c r="H7" s="12">
        <f t="shared" si="0"/>
        <v>77.1</v>
      </c>
      <c r="I7" s="24"/>
    </row>
    <row r="8" customHeight="1" spans="1:9">
      <c r="A8" s="11" t="s">
        <v>10</v>
      </c>
      <c r="B8" s="12">
        <v>11</v>
      </c>
      <c r="C8" s="23" t="s">
        <v>11</v>
      </c>
      <c r="D8" s="22" t="s">
        <v>12</v>
      </c>
      <c r="E8" s="20" t="s">
        <v>13</v>
      </c>
      <c r="F8" s="15">
        <v>79.4</v>
      </c>
      <c r="G8" s="12">
        <v>64</v>
      </c>
      <c r="H8" s="12">
        <f t="shared" si="0"/>
        <v>74.78</v>
      </c>
      <c r="I8" s="24"/>
    </row>
    <row r="9" customHeight="1" spans="1:9">
      <c r="A9" s="11" t="s">
        <v>10</v>
      </c>
      <c r="B9" s="12">
        <v>10</v>
      </c>
      <c r="C9" s="22" t="s">
        <v>11</v>
      </c>
      <c r="D9" s="22" t="s">
        <v>12</v>
      </c>
      <c r="E9" s="20" t="s">
        <v>13</v>
      </c>
      <c r="F9" s="15">
        <v>87</v>
      </c>
      <c r="G9" s="12">
        <v>45</v>
      </c>
      <c r="H9" s="12">
        <f t="shared" si="0"/>
        <v>74.4</v>
      </c>
      <c r="I9" s="24"/>
    </row>
    <row r="10" customHeight="1" spans="1:9">
      <c r="A10" s="11" t="s">
        <v>10</v>
      </c>
      <c r="B10" s="12">
        <v>8</v>
      </c>
      <c r="C10" s="22" t="s">
        <v>11</v>
      </c>
      <c r="D10" s="22" t="s">
        <v>12</v>
      </c>
      <c r="E10" s="20" t="s">
        <v>13</v>
      </c>
      <c r="F10" s="15">
        <v>78.8</v>
      </c>
      <c r="G10" s="12">
        <v>62</v>
      </c>
      <c r="H10" s="12">
        <f t="shared" si="0"/>
        <v>73.76</v>
      </c>
      <c r="I10" s="24"/>
    </row>
    <row r="11" customHeight="1" spans="1:9">
      <c r="A11" s="11" t="s">
        <v>10</v>
      </c>
      <c r="B11" s="12">
        <v>5</v>
      </c>
      <c r="C11" s="22" t="s">
        <v>11</v>
      </c>
      <c r="D11" s="22" t="s">
        <v>12</v>
      </c>
      <c r="E11" s="20" t="s">
        <v>13</v>
      </c>
      <c r="F11" s="15">
        <v>74.8</v>
      </c>
      <c r="G11" s="12">
        <v>62</v>
      </c>
      <c r="H11" s="12">
        <f t="shared" si="0"/>
        <v>70.96</v>
      </c>
      <c r="I11" s="24"/>
    </row>
    <row r="12" customHeight="1" spans="1:9">
      <c r="A12" s="11" t="s">
        <v>10</v>
      </c>
      <c r="B12" s="12">
        <v>2</v>
      </c>
      <c r="C12" s="22" t="s">
        <v>11</v>
      </c>
      <c r="D12" s="22" t="s">
        <v>12</v>
      </c>
      <c r="E12" s="20" t="s">
        <v>13</v>
      </c>
      <c r="F12" s="15">
        <v>82</v>
      </c>
      <c r="G12" s="12">
        <v>45</v>
      </c>
      <c r="H12" s="12">
        <f t="shared" si="0"/>
        <v>70.9</v>
      </c>
      <c r="I12" s="24"/>
    </row>
    <row r="13" customHeight="1" spans="1:9">
      <c r="A13" s="11" t="s">
        <v>10</v>
      </c>
      <c r="B13" s="12">
        <v>9</v>
      </c>
      <c r="C13" s="13" t="s">
        <v>11</v>
      </c>
      <c r="D13" s="22" t="s">
        <v>12</v>
      </c>
      <c r="E13" s="20" t="s">
        <v>13</v>
      </c>
      <c r="F13" s="15">
        <v>80.6</v>
      </c>
      <c r="G13" s="12">
        <v>47</v>
      </c>
      <c r="H13" s="12">
        <f t="shared" si="0"/>
        <v>70.52</v>
      </c>
      <c r="I13" s="24"/>
    </row>
    <row r="14" customHeight="1" spans="1:9">
      <c r="A14" s="11" t="s">
        <v>10</v>
      </c>
      <c r="B14" s="12">
        <v>12</v>
      </c>
      <c r="C14" s="13" t="s">
        <v>16</v>
      </c>
      <c r="D14" s="22" t="s">
        <v>12</v>
      </c>
      <c r="E14" s="20" t="s">
        <v>13</v>
      </c>
      <c r="F14" s="15">
        <v>77</v>
      </c>
      <c r="G14" s="12">
        <v>51</v>
      </c>
      <c r="H14" s="12">
        <f t="shared" si="0"/>
        <v>69.2</v>
      </c>
      <c r="I14" s="24"/>
    </row>
    <row r="15" customHeight="1" spans="1:9">
      <c r="A15" s="11" t="s">
        <v>10</v>
      </c>
      <c r="B15" s="12">
        <v>15</v>
      </c>
      <c r="C15" s="13" t="s">
        <v>11</v>
      </c>
      <c r="D15" s="22" t="s">
        <v>12</v>
      </c>
      <c r="E15" s="20" t="s">
        <v>13</v>
      </c>
      <c r="F15" s="15">
        <v>77.4</v>
      </c>
      <c r="G15" s="12">
        <v>47</v>
      </c>
      <c r="H15" s="12">
        <f t="shared" si="0"/>
        <v>68.28</v>
      </c>
      <c r="I15" s="24"/>
    </row>
    <row r="16" customHeight="1" spans="1:9">
      <c r="A16" s="11" t="s">
        <v>10</v>
      </c>
      <c r="B16" s="12">
        <v>1</v>
      </c>
      <c r="C16" s="22" t="s">
        <v>11</v>
      </c>
      <c r="D16" s="22" t="s">
        <v>12</v>
      </c>
      <c r="E16" s="20" t="s">
        <v>13</v>
      </c>
      <c r="F16" s="15">
        <v>75.8</v>
      </c>
      <c r="G16" s="12">
        <v>45</v>
      </c>
      <c r="H16" s="12">
        <f t="shared" si="0"/>
        <v>66.56</v>
      </c>
      <c r="I16" s="24"/>
    </row>
    <row r="17" customHeight="1" spans="1:9">
      <c r="A17" s="11" t="s">
        <v>10</v>
      </c>
      <c r="B17" s="12">
        <v>13</v>
      </c>
      <c r="C17" s="22" t="s">
        <v>16</v>
      </c>
      <c r="D17" s="22" t="s">
        <v>12</v>
      </c>
      <c r="E17" s="20" t="s">
        <v>13</v>
      </c>
      <c r="F17" s="15">
        <v>78.8</v>
      </c>
      <c r="G17" s="12">
        <v>30</v>
      </c>
      <c r="H17" s="12">
        <f t="shared" si="0"/>
        <v>64.16</v>
      </c>
      <c r="I17" s="24"/>
    </row>
    <row r="18" customHeight="1" spans="1:9">
      <c r="A18" s="11" t="s">
        <v>10</v>
      </c>
      <c r="B18" s="12">
        <v>14</v>
      </c>
      <c r="C18" s="13" t="s">
        <v>11</v>
      </c>
      <c r="D18" s="22" t="s">
        <v>12</v>
      </c>
      <c r="E18" s="20" t="s">
        <v>13</v>
      </c>
      <c r="F18" s="15">
        <v>70.2</v>
      </c>
      <c r="G18" s="12">
        <v>32</v>
      </c>
      <c r="H18" s="12">
        <f t="shared" si="0"/>
        <v>58.74</v>
      </c>
      <c r="I18" s="24"/>
    </row>
    <row r="19" customHeight="1" spans="1:9">
      <c r="A19" s="16" t="s">
        <v>17</v>
      </c>
      <c r="B19" s="16"/>
      <c r="C19" s="16"/>
      <c r="D19" s="16"/>
      <c r="E19" s="16"/>
      <c r="F19" s="16"/>
      <c r="G19" s="16"/>
      <c r="H19" s="16"/>
      <c r="I19" s="16"/>
    </row>
  </sheetData>
  <sortState ref="C3:M21">
    <sortCondition ref="H3:H21" descending="1"/>
  </sortState>
  <mergeCells count="2">
    <mergeCell ref="A1:I1"/>
    <mergeCell ref="A19:I19"/>
  </mergeCells>
  <pageMargins left="0.15748031496063" right="0.15748031496063" top="0.590551181102362" bottom="0.590551181102362" header="0.511811023622047" footer="0.511811023622047"/>
  <pageSetup paperSize="9" fitToWidth="0" fitToHeight="0" pageOrder="overThenDown" orientation="landscape"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
  <sheetViews>
    <sheetView workbookViewId="0">
      <selection activeCell="A2" sqref="A2:I3"/>
    </sheetView>
  </sheetViews>
  <sheetFormatPr defaultColWidth="8.85714285714286" defaultRowHeight="27.95" customHeight="1" outlineLevelRow="3"/>
  <cols>
    <col min="1" max="1" width="14.5714285714286" style="2" customWidth="1"/>
    <col min="2" max="2" width="10.8571428571429" style="2" customWidth="1"/>
    <col min="3" max="3" width="5.85714285714286" style="2" customWidth="1"/>
    <col min="4" max="4" width="13.2857142857143" style="2" customWidth="1"/>
    <col min="5" max="5" width="32" style="2" customWidth="1"/>
    <col min="6" max="6" width="11.7142857142857" style="2" customWidth="1"/>
    <col min="7" max="7" width="20.2857142857143" style="2" customWidth="1"/>
    <col min="8" max="8" width="12.7142857142857" style="2" customWidth="1"/>
    <col min="9" max="9" width="21.1428571428571" style="1" customWidth="1"/>
    <col min="10" max="16384" width="8.85714285714286" style="1"/>
  </cols>
  <sheetData>
    <row r="1" customHeight="1" spans="1:9">
      <c r="A1" s="6" t="s">
        <v>18</v>
      </c>
      <c r="B1" s="6"/>
      <c r="C1" s="6"/>
      <c r="D1" s="6"/>
      <c r="E1" s="6"/>
      <c r="F1" s="6"/>
      <c r="G1" s="6"/>
      <c r="H1" s="6"/>
      <c r="I1" s="6"/>
    </row>
    <row r="2" customHeight="1" spans="1:9">
      <c r="A2" s="8" t="s">
        <v>1</v>
      </c>
      <c r="B2" s="8" t="s">
        <v>19</v>
      </c>
      <c r="C2" s="9" t="s">
        <v>3</v>
      </c>
      <c r="D2" s="9" t="s">
        <v>4</v>
      </c>
      <c r="E2" s="9" t="s">
        <v>5</v>
      </c>
      <c r="F2" s="8" t="s">
        <v>6</v>
      </c>
      <c r="G2" s="8" t="s">
        <v>7</v>
      </c>
      <c r="H2" s="8" t="s">
        <v>8</v>
      </c>
      <c r="I2" s="8" t="s">
        <v>9</v>
      </c>
    </row>
    <row r="3" customHeight="1" spans="1:9">
      <c r="A3" s="12" t="s">
        <v>20</v>
      </c>
      <c r="B3" s="12">
        <v>1</v>
      </c>
      <c r="C3" s="13" t="s">
        <v>16</v>
      </c>
      <c r="D3" s="13" t="s">
        <v>21</v>
      </c>
      <c r="E3" s="20" t="s">
        <v>22</v>
      </c>
      <c r="F3" s="12">
        <v>67.2</v>
      </c>
      <c r="G3" s="12">
        <v>54</v>
      </c>
      <c r="H3" s="12">
        <f>F3*0.7+G3*0.3</f>
        <v>63.24</v>
      </c>
      <c r="I3" s="21"/>
    </row>
    <row r="4" ht="30" customHeight="1" spans="1:9">
      <c r="A4" s="16" t="s">
        <v>17</v>
      </c>
      <c r="B4" s="16"/>
      <c r="C4" s="16"/>
      <c r="D4" s="16"/>
      <c r="E4" s="16"/>
      <c r="F4" s="16"/>
      <c r="G4" s="16"/>
      <c r="H4" s="16"/>
      <c r="I4" s="16"/>
    </row>
  </sheetData>
  <mergeCells count="2">
    <mergeCell ref="A1:I1"/>
    <mergeCell ref="A4:I4"/>
  </mergeCells>
  <pageMargins left="0.15748031496063" right="0.15748031496063" top="0.590551181102362" bottom="0.590551181102362" header="0.511811023622047" footer="0.511811023622047"/>
  <pageSetup paperSize="9" pageOrder="overThenDown" orientation="landscape"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workbookViewId="0">
      <selection activeCell="A6" sqref="$A6:$XFD6"/>
    </sheetView>
  </sheetViews>
  <sheetFormatPr defaultColWidth="8.85714285714286" defaultRowHeight="30" customHeight="1"/>
  <cols>
    <col min="1" max="1" width="10.4285714285714" style="2" customWidth="1"/>
    <col min="2" max="2" width="9.14285714285714" style="3" customWidth="1"/>
    <col min="3" max="3" width="13.2857142857143" style="2" customWidth="1"/>
    <col min="4" max="4" width="14.4285714285714" style="2" customWidth="1"/>
    <col min="5" max="5" width="42.4285714285714" style="2" customWidth="1"/>
    <col min="6" max="6" width="19.7142857142857" style="4" customWidth="1"/>
    <col min="7" max="7" width="18.4285714285714" style="3" customWidth="1"/>
    <col min="8" max="8" width="25.2857142857143" style="3" customWidth="1"/>
    <col min="9" max="9" width="34" style="1" customWidth="1"/>
    <col min="10" max="16384" width="8.85714285714286" style="1"/>
  </cols>
  <sheetData>
    <row r="1" customHeight="1" spans="1:9">
      <c r="A1" s="6" t="s">
        <v>0</v>
      </c>
      <c r="B1" s="19"/>
      <c r="C1" s="6"/>
      <c r="D1" s="6"/>
      <c r="E1" s="6"/>
      <c r="F1" s="6"/>
      <c r="G1" s="6"/>
      <c r="H1" s="7"/>
      <c r="I1" s="6"/>
    </row>
    <row r="2" customHeight="1" spans="1:9">
      <c r="A2" s="8" t="s">
        <v>1</v>
      </c>
      <c r="B2" s="8" t="s">
        <v>23</v>
      </c>
      <c r="C2" s="9" t="s">
        <v>3</v>
      </c>
      <c r="D2" s="9" t="s">
        <v>4</v>
      </c>
      <c r="E2" s="9" t="s">
        <v>5</v>
      </c>
      <c r="F2" s="10" t="s">
        <v>6</v>
      </c>
      <c r="G2" s="8" t="s">
        <v>7</v>
      </c>
      <c r="H2" s="8" t="s">
        <v>8</v>
      </c>
      <c r="I2" s="8" t="s">
        <v>9</v>
      </c>
    </row>
    <row r="3" customHeight="1" spans="1:9">
      <c r="A3" s="11" t="s">
        <v>20</v>
      </c>
      <c r="B3" s="12">
        <v>2</v>
      </c>
      <c r="C3" s="13" t="s">
        <v>11</v>
      </c>
      <c r="D3" s="13" t="s">
        <v>24</v>
      </c>
      <c r="E3" s="14" t="s">
        <v>25</v>
      </c>
      <c r="F3" s="15">
        <v>75.2</v>
      </c>
      <c r="G3" s="12">
        <v>72</v>
      </c>
      <c r="H3" s="12">
        <f>F3*0.7+G3*0.3</f>
        <v>74.24</v>
      </c>
      <c r="I3" s="14" t="s">
        <v>14</v>
      </c>
    </row>
    <row r="4" customHeight="1" spans="1:9">
      <c r="A4" s="11" t="s">
        <v>20</v>
      </c>
      <c r="B4" s="12">
        <v>1</v>
      </c>
      <c r="C4" s="13" t="s">
        <v>26</v>
      </c>
      <c r="D4" s="13" t="s">
        <v>24</v>
      </c>
      <c r="E4" s="14" t="s">
        <v>25</v>
      </c>
      <c r="F4" s="15">
        <v>66.4</v>
      </c>
      <c r="G4" s="12">
        <v>50</v>
      </c>
      <c r="H4" s="12">
        <f>F4*0.7+G4*0.3</f>
        <v>61.48</v>
      </c>
      <c r="I4" s="17"/>
    </row>
    <row r="5" customHeight="1" spans="1:9">
      <c r="A5" s="11" t="s">
        <v>20</v>
      </c>
      <c r="B5" s="12">
        <v>3</v>
      </c>
      <c r="C5" s="13" t="s">
        <v>11</v>
      </c>
      <c r="D5" s="13" t="s">
        <v>24</v>
      </c>
      <c r="E5" s="14" t="s">
        <v>25</v>
      </c>
      <c r="F5" s="15">
        <v>65</v>
      </c>
      <c r="G5" s="12">
        <v>52</v>
      </c>
      <c r="H5" s="12">
        <f>F5*0.7+G5*0.3</f>
        <v>61.1</v>
      </c>
      <c r="I5" s="18"/>
    </row>
    <row r="6" customHeight="1" spans="1:9">
      <c r="A6" s="16" t="s">
        <v>17</v>
      </c>
      <c r="B6" s="16"/>
      <c r="C6" s="16"/>
      <c r="D6" s="16"/>
      <c r="E6" s="16"/>
      <c r="F6" s="16"/>
      <c r="G6" s="16"/>
      <c r="H6" s="16"/>
      <c r="I6" s="16"/>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sheetData>
  <sortState ref="E3:P12">
    <sortCondition ref="H3:H12" descending="1"/>
  </sortState>
  <mergeCells count="2">
    <mergeCell ref="A1:I1"/>
    <mergeCell ref="A6:I6"/>
  </mergeCells>
  <pageMargins left="0.15748031496063" right="0.15748031496063" top="0.590551181102362" bottom="0.590551181102362" header="0.511811023622047" footer="0.511811023622047"/>
  <pageSetup paperSize="9" scale="79" pageOrder="overThenDown" orientation="landscape"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workbookViewId="0">
      <selection activeCell="C25" sqref="C25"/>
    </sheetView>
  </sheetViews>
  <sheetFormatPr defaultColWidth="9.14285714285714" defaultRowHeight="12.75"/>
  <cols>
    <col min="4" max="4" width="13.8571428571429" customWidth="1"/>
    <col min="5" max="5" width="42.8571428571429" customWidth="1"/>
    <col min="6" max="6" width="11.5714285714286" customWidth="1"/>
    <col min="7" max="7" width="15.7142857142857" customWidth="1"/>
    <col min="8" max="8" width="16.8571428571429" customWidth="1"/>
    <col min="9" max="9" width="32.7142857142857" customWidth="1"/>
  </cols>
  <sheetData>
    <row r="1" s="1" customFormat="1" ht="30" customHeight="1" spans="1:9">
      <c r="A1" s="6" t="s">
        <v>0</v>
      </c>
      <c r="B1" s="19"/>
      <c r="C1" s="6"/>
      <c r="D1" s="6"/>
      <c r="E1" s="6"/>
      <c r="F1" s="6"/>
      <c r="G1" s="6"/>
      <c r="H1" s="7"/>
      <c r="I1" s="6"/>
    </row>
    <row r="2" s="1" customFormat="1" ht="30" customHeight="1" spans="1:9">
      <c r="A2" s="8" t="s">
        <v>1</v>
      </c>
      <c r="B2" s="8" t="s">
        <v>19</v>
      </c>
      <c r="C2" s="9" t="s">
        <v>3</v>
      </c>
      <c r="D2" s="9" t="s">
        <v>4</v>
      </c>
      <c r="E2" s="9" t="s">
        <v>5</v>
      </c>
      <c r="F2" s="10" t="s">
        <v>6</v>
      </c>
      <c r="G2" s="8" t="s">
        <v>7</v>
      </c>
      <c r="H2" s="8" t="s">
        <v>8</v>
      </c>
      <c r="I2" s="8" t="s">
        <v>9</v>
      </c>
    </row>
    <row r="3" s="1" customFormat="1" ht="30" customHeight="1" spans="1:9">
      <c r="A3" s="11" t="s">
        <v>20</v>
      </c>
      <c r="B3" s="12">
        <v>5</v>
      </c>
      <c r="C3" s="13" t="s">
        <v>16</v>
      </c>
      <c r="D3" s="13" t="s">
        <v>24</v>
      </c>
      <c r="E3" s="14" t="s">
        <v>27</v>
      </c>
      <c r="F3" s="15">
        <v>77.4</v>
      </c>
      <c r="G3" s="12">
        <v>50</v>
      </c>
      <c r="H3" s="12">
        <f t="shared" ref="H3:H8" si="0">F3*0.7+G3*0.3</f>
        <v>69.18</v>
      </c>
      <c r="I3" s="14" t="s">
        <v>14</v>
      </c>
    </row>
    <row r="4" s="1" customFormat="1" ht="30" customHeight="1" spans="1:9">
      <c r="A4" s="11" t="s">
        <v>20</v>
      </c>
      <c r="B4" s="12">
        <v>9</v>
      </c>
      <c r="C4" s="13" t="s">
        <v>16</v>
      </c>
      <c r="D4" s="13" t="s">
        <v>24</v>
      </c>
      <c r="E4" s="14" t="s">
        <v>27</v>
      </c>
      <c r="F4" s="15">
        <v>74.4</v>
      </c>
      <c r="G4" s="12">
        <v>50</v>
      </c>
      <c r="H4" s="12">
        <f t="shared" si="0"/>
        <v>67.08</v>
      </c>
      <c r="I4" s="14" t="s">
        <v>14</v>
      </c>
    </row>
    <row r="5" s="1" customFormat="1" ht="30" customHeight="1" spans="1:9">
      <c r="A5" s="11" t="s">
        <v>20</v>
      </c>
      <c r="B5" s="12">
        <v>7</v>
      </c>
      <c r="C5" s="13" t="s">
        <v>11</v>
      </c>
      <c r="D5" s="13" t="s">
        <v>24</v>
      </c>
      <c r="E5" s="14" t="s">
        <v>27</v>
      </c>
      <c r="F5" s="15">
        <v>65</v>
      </c>
      <c r="G5" s="12">
        <v>70</v>
      </c>
      <c r="H5" s="12">
        <f t="shared" si="0"/>
        <v>66.5</v>
      </c>
      <c r="I5" s="18"/>
    </row>
    <row r="6" s="1" customFormat="1" ht="30" customHeight="1" spans="1:9">
      <c r="A6" s="11" t="s">
        <v>20</v>
      </c>
      <c r="B6" s="12">
        <v>10</v>
      </c>
      <c r="C6" s="13" t="s">
        <v>16</v>
      </c>
      <c r="D6" s="13" t="s">
        <v>24</v>
      </c>
      <c r="E6" s="14" t="s">
        <v>27</v>
      </c>
      <c r="F6" s="15">
        <v>67</v>
      </c>
      <c r="G6" s="12">
        <v>50</v>
      </c>
      <c r="H6" s="12">
        <f t="shared" si="0"/>
        <v>61.9</v>
      </c>
      <c r="I6" s="14"/>
    </row>
    <row r="7" s="1" customFormat="1" ht="30" customHeight="1" spans="1:9">
      <c r="A7" s="11" t="s">
        <v>20</v>
      </c>
      <c r="B7" s="12">
        <v>6</v>
      </c>
      <c r="C7" s="13" t="s">
        <v>11</v>
      </c>
      <c r="D7" s="13" t="s">
        <v>24</v>
      </c>
      <c r="E7" s="14" t="s">
        <v>27</v>
      </c>
      <c r="F7" s="15">
        <v>67.8</v>
      </c>
      <c r="G7" s="12">
        <v>47</v>
      </c>
      <c r="H7" s="12">
        <f t="shared" si="0"/>
        <v>61.56</v>
      </c>
      <c r="I7" s="17"/>
    </row>
    <row r="8" s="1" customFormat="1" ht="30" customHeight="1" spans="1:9">
      <c r="A8" s="11" t="s">
        <v>20</v>
      </c>
      <c r="B8" s="12">
        <v>8</v>
      </c>
      <c r="C8" s="13" t="s">
        <v>16</v>
      </c>
      <c r="D8" s="13" t="s">
        <v>24</v>
      </c>
      <c r="E8" s="14" t="s">
        <v>27</v>
      </c>
      <c r="F8" s="15">
        <v>66.2</v>
      </c>
      <c r="G8" s="12">
        <v>47</v>
      </c>
      <c r="H8" s="12">
        <f t="shared" si="0"/>
        <v>60.44</v>
      </c>
      <c r="I8" s="18"/>
    </row>
    <row r="9" s="1" customFormat="1" ht="30" customHeight="1" spans="1:9">
      <c r="A9" s="16" t="s">
        <v>17</v>
      </c>
      <c r="B9" s="16"/>
      <c r="C9" s="16"/>
      <c r="D9" s="16"/>
      <c r="E9" s="16"/>
      <c r="F9" s="16"/>
      <c r="G9" s="16"/>
      <c r="H9" s="16"/>
      <c r="I9" s="16"/>
    </row>
  </sheetData>
  <mergeCells count="2">
    <mergeCell ref="A1:I1"/>
    <mergeCell ref="A9:I9"/>
  </mergeCells>
  <pageMargins left="0.75" right="0.75" top="1" bottom="1" header="0.5" footer="0.5"/>
  <pageSetup paperSize="9" scale="8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tabSelected="1" workbookViewId="0">
      <selection activeCell="L10" sqref="L10"/>
    </sheetView>
  </sheetViews>
  <sheetFormatPr defaultColWidth="8.85714285714286" defaultRowHeight="27.95" customHeight="1"/>
  <cols>
    <col min="1" max="1" width="12.1428571428571" style="2" customWidth="1"/>
    <col min="2" max="2" width="9.71428571428571" style="3" customWidth="1"/>
    <col min="3" max="3" width="10.4285714285714" style="2" customWidth="1"/>
    <col min="4" max="4" width="12.2857142857143" style="1" customWidth="1"/>
    <col min="5" max="5" width="29" style="2" customWidth="1"/>
    <col min="6" max="6" width="15.7142857142857" style="4" customWidth="1"/>
    <col min="7" max="7" width="18.4285714285714" style="3" customWidth="1"/>
    <col min="8" max="8" width="17.2857142857143" style="4" customWidth="1"/>
    <col min="9" max="9" width="31.1428571428571" style="5" customWidth="1"/>
    <col min="10" max="16384" width="8.85714285714286" style="1"/>
  </cols>
  <sheetData>
    <row r="1" customHeight="1" spans="1:9">
      <c r="A1" s="6" t="s">
        <v>0</v>
      </c>
      <c r="B1" s="6"/>
      <c r="C1" s="6"/>
      <c r="D1" s="6"/>
      <c r="E1" s="6"/>
      <c r="F1" s="6"/>
      <c r="G1" s="6"/>
      <c r="H1" s="7"/>
      <c r="I1" s="6"/>
    </row>
    <row r="2" s="1" customFormat="1" ht="30" customHeight="1" spans="1:9">
      <c r="A2" s="8" t="s">
        <v>1</v>
      </c>
      <c r="B2" s="8" t="s">
        <v>19</v>
      </c>
      <c r="C2" s="9" t="s">
        <v>3</v>
      </c>
      <c r="D2" s="9" t="s">
        <v>4</v>
      </c>
      <c r="E2" s="9" t="s">
        <v>5</v>
      </c>
      <c r="F2" s="10" t="s">
        <v>6</v>
      </c>
      <c r="G2" s="8" t="s">
        <v>7</v>
      </c>
      <c r="H2" s="8" t="s">
        <v>8</v>
      </c>
      <c r="I2" s="8" t="s">
        <v>9</v>
      </c>
    </row>
    <row r="3" s="1" customFormat="1" ht="30" customHeight="1" spans="1:9">
      <c r="A3" s="11" t="s">
        <v>28</v>
      </c>
      <c r="B3" s="12">
        <v>3</v>
      </c>
      <c r="C3" s="13" t="s">
        <v>11</v>
      </c>
      <c r="D3" s="13" t="s">
        <v>12</v>
      </c>
      <c r="E3" s="14" t="s">
        <v>29</v>
      </c>
      <c r="F3" s="15">
        <v>94.4</v>
      </c>
      <c r="G3" s="12">
        <v>60</v>
      </c>
      <c r="H3" s="12">
        <f t="shared" ref="H3:H12" si="0">F3*0.7+G3*0.3</f>
        <v>84.08</v>
      </c>
      <c r="I3" s="14" t="s">
        <v>14</v>
      </c>
    </row>
    <row r="4" s="1" customFormat="1" ht="30" customHeight="1" spans="1:9">
      <c r="A4" s="11" t="s">
        <v>28</v>
      </c>
      <c r="B4" s="12">
        <v>10</v>
      </c>
      <c r="C4" s="13" t="s">
        <v>11</v>
      </c>
      <c r="D4" s="13" t="s">
        <v>12</v>
      </c>
      <c r="E4" s="14" t="s">
        <v>29</v>
      </c>
      <c r="F4" s="15">
        <v>93.2</v>
      </c>
      <c r="G4" s="12">
        <v>49</v>
      </c>
      <c r="H4" s="12">
        <f t="shared" si="0"/>
        <v>79.94</v>
      </c>
      <c r="I4" s="14" t="s">
        <v>14</v>
      </c>
    </row>
    <row r="5" s="1" customFormat="1" ht="30" customHeight="1" spans="1:9">
      <c r="A5" s="11" t="s">
        <v>28</v>
      </c>
      <c r="B5" s="12">
        <v>1</v>
      </c>
      <c r="C5" s="13" t="s">
        <v>11</v>
      </c>
      <c r="D5" s="13" t="s">
        <v>12</v>
      </c>
      <c r="E5" s="14" t="s">
        <v>29</v>
      </c>
      <c r="F5" s="15">
        <v>84.2</v>
      </c>
      <c r="G5" s="12">
        <v>47</v>
      </c>
      <c r="H5" s="12">
        <f t="shared" si="0"/>
        <v>73.04</v>
      </c>
      <c r="I5" s="14" t="s">
        <v>15</v>
      </c>
    </row>
    <row r="6" s="1" customFormat="1" ht="30" customHeight="1" spans="1:9">
      <c r="A6" s="11" t="s">
        <v>28</v>
      </c>
      <c r="B6" s="12">
        <v>7</v>
      </c>
      <c r="C6" s="13" t="s">
        <v>16</v>
      </c>
      <c r="D6" s="13" t="s">
        <v>12</v>
      </c>
      <c r="E6" s="14" t="s">
        <v>29</v>
      </c>
      <c r="F6" s="15">
        <v>84.2</v>
      </c>
      <c r="G6" s="12">
        <v>45</v>
      </c>
      <c r="H6" s="12">
        <f t="shared" si="0"/>
        <v>72.44</v>
      </c>
      <c r="I6" s="14"/>
    </row>
    <row r="7" s="1" customFormat="1" ht="30" customHeight="1" spans="1:9">
      <c r="A7" s="11" t="s">
        <v>28</v>
      </c>
      <c r="B7" s="12">
        <v>9</v>
      </c>
      <c r="C7" s="13" t="s">
        <v>11</v>
      </c>
      <c r="D7" s="13" t="s">
        <v>12</v>
      </c>
      <c r="E7" s="14" t="s">
        <v>29</v>
      </c>
      <c r="F7" s="15">
        <v>80.8</v>
      </c>
      <c r="G7" s="12">
        <v>52</v>
      </c>
      <c r="H7" s="12">
        <f t="shared" si="0"/>
        <v>72.16</v>
      </c>
      <c r="I7" s="17"/>
    </row>
    <row r="8" s="1" customFormat="1" ht="30" customHeight="1" spans="1:9">
      <c r="A8" s="11" t="s">
        <v>28</v>
      </c>
      <c r="B8" s="12">
        <v>5</v>
      </c>
      <c r="C8" s="13" t="s">
        <v>11</v>
      </c>
      <c r="D8" s="13" t="s">
        <v>12</v>
      </c>
      <c r="E8" s="14" t="s">
        <v>29</v>
      </c>
      <c r="F8" s="15">
        <v>82.2</v>
      </c>
      <c r="G8" s="12">
        <v>45</v>
      </c>
      <c r="H8" s="12">
        <f t="shared" si="0"/>
        <v>71.04</v>
      </c>
      <c r="I8" s="18"/>
    </row>
    <row r="9" s="1" customFormat="1" ht="30" customHeight="1" spans="1:9">
      <c r="A9" s="11" t="s">
        <v>28</v>
      </c>
      <c r="B9" s="12">
        <v>8</v>
      </c>
      <c r="C9" s="13" t="s">
        <v>11</v>
      </c>
      <c r="D9" s="13" t="s">
        <v>12</v>
      </c>
      <c r="E9" s="14" t="s">
        <v>29</v>
      </c>
      <c r="F9" s="15">
        <v>78</v>
      </c>
      <c r="G9" s="12">
        <v>48</v>
      </c>
      <c r="H9" s="12">
        <f t="shared" si="0"/>
        <v>69</v>
      </c>
      <c r="I9" s="18"/>
    </row>
    <row r="10" s="1" customFormat="1" ht="30" customHeight="1" spans="1:9">
      <c r="A10" s="11" t="s">
        <v>28</v>
      </c>
      <c r="B10" s="12">
        <v>4</v>
      </c>
      <c r="C10" s="13" t="s">
        <v>11</v>
      </c>
      <c r="D10" s="13" t="s">
        <v>12</v>
      </c>
      <c r="E10" s="14" t="s">
        <v>29</v>
      </c>
      <c r="F10" s="15">
        <v>75.2</v>
      </c>
      <c r="G10" s="12">
        <v>45</v>
      </c>
      <c r="H10" s="12">
        <f t="shared" si="0"/>
        <v>66.14</v>
      </c>
      <c r="I10" s="14"/>
    </row>
    <row r="11" s="1" customFormat="1" ht="30" customHeight="1" spans="1:9">
      <c r="A11" s="11" t="s">
        <v>28</v>
      </c>
      <c r="B11" s="12">
        <v>6</v>
      </c>
      <c r="C11" s="13" t="s">
        <v>11</v>
      </c>
      <c r="D11" s="13" t="s">
        <v>12</v>
      </c>
      <c r="E11" s="14" t="s">
        <v>29</v>
      </c>
      <c r="F11" s="15">
        <v>69.4</v>
      </c>
      <c r="G11" s="12">
        <v>53</v>
      </c>
      <c r="H11" s="12">
        <f t="shared" si="0"/>
        <v>64.48</v>
      </c>
      <c r="I11" s="14"/>
    </row>
    <row r="12" s="1" customFormat="1" ht="30" customHeight="1" spans="1:9">
      <c r="A12" s="11" t="s">
        <v>28</v>
      </c>
      <c r="B12" s="12">
        <v>2</v>
      </c>
      <c r="C12" s="13" t="s">
        <v>11</v>
      </c>
      <c r="D12" s="13" t="s">
        <v>12</v>
      </c>
      <c r="E12" s="14" t="s">
        <v>29</v>
      </c>
      <c r="F12" s="15">
        <v>67.8</v>
      </c>
      <c r="G12" s="12">
        <v>45</v>
      </c>
      <c r="H12" s="12">
        <f t="shared" si="0"/>
        <v>60.96</v>
      </c>
      <c r="I12" s="18"/>
    </row>
    <row r="13" ht="30" customHeight="1" spans="1:9">
      <c r="A13" s="16" t="s">
        <v>17</v>
      </c>
      <c r="B13" s="16"/>
      <c r="C13" s="16"/>
      <c r="D13" s="16"/>
      <c r="E13" s="16"/>
      <c r="F13" s="16"/>
      <c r="G13" s="16"/>
      <c r="H13" s="16"/>
      <c r="I13" s="16"/>
    </row>
  </sheetData>
  <sortState ref="E3:P14">
    <sortCondition ref="H3:H14" descending="1"/>
  </sortState>
  <mergeCells count="2">
    <mergeCell ref="A1:I1"/>
    <mergeCell ref="A13:I13"/>
  </mergeCells>
  <pageMargins left="0.15748031496063" right="0.15748031496063" top="0.590551181102362" bottom="0.590551181102362" header="0.511811023622047" footer="0.511811023622047"/>
  <pageSetup paperSize="9" scale="94" pageOrder="overThenDown"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小学优秀教师语文、数学、英语</vt:lpstr>
      <vt:lpstr>中小学名教师语文、英语、地理、历史</vt:lpstr>
      <vt:lpstr>初中优秀教师语文、英语、历史</vt:lpstr>
      <vt:lpstr>初中优秀教师数学、物理、地理</vt:lpstr>
      <vt:lpstr>小学优秀教师音乐、体育、美术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2021-06-22T06:14:00Z</dcterms:created>
  <cp:lastPrinted>2021-09-03T23:11:00Z</cp:lastPrinted>
  <dcterms:modified xsi:type="dcterms:W3CDTF">2021-09-06T07:44:45Z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CB1BF348E2B44531A55791021B107867</vt:lpwstr>
  </property>
  <property fmtid="{D5CDD505-2E9C-101B-9397-08002B2CF9AE}" pid="3" name="KSOProductBuildVer">
    <vt:lpwstr>2052-11.1.0.10700</vt:lpwstr>
  </property>
</Properties>
</file>